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 Pelekis\Desktop\WCSG'25\Sports\Padel\"/>
    </mc:Choice>
  </mc:AlternateContent>
  <xr:revisionPtr revIDLastSave="0" documentId="13_ncr:1_{F02E471C-7098-43E7-B5E6-4E2B1E778CA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Padel Men &amp; Mix" sheetId="5" r:id="rId1"/>
    <sheet name="Padel Women" sheetId="4" r:id="rId2"/>
  </sheets>
  <definedNames>
    <definedName name="home">#REF!</definedName>
    <definedName name="homescore">#REF!</definedName>
    <definedName name="visitor">#REF!</definedName>
    <definedName name="visitorsco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5" l="1"/>
  <c r="K38" i="5" l="1"/>
  <c r="I38" i="5"/>
  <c r="K37" i="5"/>
  <c r="I37" i="5"/>
  <c r="K36" i="5"/>
  <c r="I36" i="5"/>
  <c r="K35" i="5"/>
  <c r="I35" i="5"/>
  <c r="K32" i="5"/>
  <c r="I32" i="5"/>
  <c r="K31" i="5"/>
  <c r="I31" i="5"/>
  <c r="K30" i="5"/>
  <c r="I30" i="5"/>
  <c r="K29" i="5"/>
  <c r="I29" i="5"/>
  <c r="K26" i="5"/>
  <c r="I26" i="5"/>
  <c r="K25" i="5"/>
  <c r="I25" i="5"/>
  <c r="K24" i="5"/>
  <c r="I24" i="5"/>
  <c r="K23" i="5"/>
  <c r="I23" i="5"/>
  <c r="L22" i="5"/>
  <c r="L40" i="5" s="1"/>
  <c r="K20" i="5"/>
  <c r="I20" i="5"/>
  <c r="K19" i="5"/>
  <c r="I19" i="5"/>
  <c r="K18" i="5"/>
  <c r="I18" i="5"/>
  <c r="K17" i="5"/>
  <c r="I17" i="5"/>
  <c r="L16" i="5"/>
  <c r="L28" i="5" s="1"/>
  <c r="K14" i="5"/>
  <c r="I14" i="5"/>
  <c r="K13" i="5"/>
  <c r="I13" i="5"/>
  <c r="K12" i="5"/>
  <c r="I12" i="5"/>
  <c r="K11" i="5"/>
  <c r="I11" i="5"/>
  <c r="L52" i="5" l="1"/>
  <c r="L55" i="5" s="1"/>
  <c r="L34" i="5"/>
  <c r="L44" i="5"/>
  <c r="J21" i="4"/>
  <c r="L17" i="4"/>
  <c r="M15" i="4"/>
  <c r="M19" i="4" s="1"/>
  <c r="L20" i="4"/>
  <c r="L13" i="4"/>
  <c r="L12" i="4"/>
  <c r="J20" i="4"/>
  <c r="L16" i="4" l="1"/>
  <c r="J17" i="4"/>
  <c r="M23" i="4"/>
  <c r="M27" i="4" s="1"/>
  <c r="J16" i="4"/>
  <c r="L21" i="4"/>
  <c r="J12" i="4"/>
  <c r="J13" i="4"/>
</calcChain>
</file>

<file path=xl/sharedStrings.xml><?xml version="1.0" encoding="utf-8"?>
<sst xmlns="http://schemas.openxmlformats.org/spreadsheetml/2006/main" count="318" uniqueCount="119">
  <si>
    <t>Anoia</t>
  </si>
  <si>
    <t xml:space="preserve">SALAS INTER GROUP </t>
  </si>
  <si>
    <t>BAIX Penedes WA</t>
  </si>
  <si>
    <t>BAIX Penedes WB</t>
  </si>
  <si>
    <t>BAIX Penedes MA</t>
  </si>
  <si>
    <t>BAIX Camp W</t>
  </si>
  <si>
    <t>GROUP A</t>
  </si>
  <si>
    <t>ROUND A | GROUP GAMES</t>
  </si>
  <si>
    <t>#</t>
  </si>
  <si>
    <t>TEAMS</t>
  </si>
  <si>
    <t>Game</t>
  </si>
  <si>
    <t>Day</t>
  </si>
  <si>
    <t>Time</t>
  </si>
  <si>
    <t>RESULT</t>
  </si>
  <si>
    <t>Game # 1</t>
  </si>
  <si>
    <t>Wednesday</t>
  </si>
  <si>
    <t>:</t>
  </si>
  <si>
    <t>Game # 2</t>
  </si>
  <si>
    <t>Game # 3</t>
  </si>
  <si>
    <t>Game # 4</t>
  </si>
  <si>
    <t>GROUP B</t>
  </si>
  <si>
    <t>ROUND B | GROUP GAMES</t>
  </si>
  <si>
    <t xml:space="preserve">Game </t>
  </si>
  <si>
    <t>Game # 5</t>
  </si>
  <si>
    <t>Thursday</t>
  </si>
  <si>
    <t>Game # 6</t>
  </si>
  <si>
    <t>Game # 7</t>
  </si>
  <si>
    <t>Game # 8</t>
  </si>
  <si>
    <t>ROUND C | GROUP GAMES</t>
  </si>
  <si>
    <t>FINAL RANKING</t>
  </si>
  <si>
    <t>1st</t>
  </si>
  <si>
    <t>Game # 9</t>
  </si>
  <si>
    <t>2nd</t>
  </si>
  <si>
    <t>Game # 10</t>
  </si>
  <si>
    <t>17.30</t>
  </si>
  <si>
    <t>3rd</t>
  </si>
  <si>
    <t>Game # 11</t>
  </si>
  <si>
    <t>19.00</t>
  </si>
  <si>
    <t>4th</t>
  </si>
  <si>
    <t>Game # 12</t>
  </si>
  <si>
    <t>Game # 13</t>
  </si>
  <si>
    <t>Friday</t>
  </si>
  <si>
    <t>1ST GA</t>
  </si>
  <si>
    <t>Game # 14</t>
  </si>
  <si>
    <t>2ND GA</t>
  </si>
  <si>
    <t>Game # 15</t>
  </si>
  <si>
    <t>3RD GA</t>
  </si>
  <si>
    <t>Game # 16</t>
  </si>
  <si>
    <t>4TH GA</t>
  </si>
  <si>
    <t>SEMI-FINALS  |  ROUND</t>
  </si>
  <si>
    <t>Game # 17</t>
  </si>
  <si>
    <t>Game # 18</t>
  </si>
  <si>
    <t>FINALS  |  ROUND</t>
  </si>
  <si>
    <t>Game # 19</t>
  </si>
  <si>
    <t>12.30</t>
  </si>
  <si>
    <t xml:space="preserve">FINAL  </t>
  </si>
  <si>
    <t>The Bowlawyers</t>
  </si>
  <si>
    <t>Points</t>
  </si>
  <si>
    <t>09.30</t>
  </si>
  <si>
    <t>Game # 20</t>
  </si>
  <si>
    <t>Game # 21</t>
  </si>
  <si>
    <t>Game # 22</t>
  </si>
  <si>
    <t>Game # 23</t>
  </si>
  <si>
    <t>Game # 24</t>
  </si>
  <si>
    <t>Game # 25</t>
  </si>
  <si>
    <t>ROUND D | GROUP GAMES</t>
  </si>
  <si>
    <t>1ST</t>
  </si>
  <si>
    <t>2ND</t>
  </si>
  <si>
    <t>3RD</t>
  </si>
  <si>
    <t>ROUND E | GROUP GAMES</t>
  </si>
  <si>
    <t>PADEL MEN &amp; MIX</t>
  </si>
  <si>
    <t>ACSI  (45+)</t>
  </si>
  <si>
    <t>BAIX Camp M (45+)</t>
  </si>
  <si>
    <t>BAIX Penedes MB (45+)</t>
  </si>
  <si>
    <t>ROMA PADEL (45+)</t>
  </si>
  <si>
    <t>ANOIA</t>
  </si>
  <si>
    <t>SPORTCAMP  (mix 45+)</t>
  </si>
  <si>
    <t>ANOIA  (mix)</t>
  </si>
  <si>
    <t>10.15</t>
  </si>
  <si>
    <t>11.45</t>
  </si>
  <si>
    <t>11.00</t>
  </si>
  <si>
    <t>11.15</t>
  </si>
  <si>
    <t>9.30</t>
  </si>
  <si>
    <t>COURT</t>
  </si>
  <si>
    <t>PADEL WOMEN</t>
  </si>
  <si>
    <t>18.15</t>
  </si>
  <si>
    <t>19.45</t>
  </si>
  <si>
    <t>LOSER G7</t>
  </si>
  <si>
    <t>LOSER G8</t>
  </si>
  <si>
    <t>WINNER G7</t>
  </si>
  <si>
    <t>WINNER G8</t>
  </si>
  <si>
    <t>MIXED TEAMS FINAL</t>
  </si>
  <si>
    <t>MENS OPEN FINALS ROUND</t>
  </si>
  <si>
    <t>3RD MEN OPEN</t>
  </si>
  <si>
    <t>10.00</t>
  </si>
  <si>
    <t>MEN'S 45+  SEMI-FINAL</t>
  </si>
  <si>
    <t>10.45</t>
  </si>
  <si>
    <t>WINNER G21</t>
  </si>
  <si>
    <t>1ST MEN 45+</t>
  </si>
  <si>
    <t>2ND MEN 45+</t>
  </si>
  <si>
    <t>3RD MEN 45+</t>
  </si>
  <si>
    <t>MEN'S 45+  FINALS</t>
  </si>
  <si>
    <t>WINNER G23</t>
  </si>
  <si>
    <t>LOSER G23</t>
  </si>
  <si>
    <t>LOSER G24</t>
  </si>
  <si>
    <t>WINNER G24</t>
  </si>
  <si>
    <t>FINAL</t>
  </si>
  <si>
    <t>POINTS</t>
  </si>
  <si>
    <t xml:space="preserve">SALAS INDER GROUP </t>
  </si>
  <si>
    <t>4TH MEN 45+</t>
  </si>
  <si>
    <t>MEN'S  OPEN SEMI FINAL</t>
  </si>
  <si>
    <t>4TH MEN OPEN</t>
  </si>
  <si>
    <t>2ND MEN OPEN</t>
  </si>
  <si>
    <t>1ST MEN OPEN</t>
  </si>
  <si>
    <t>Game #28</t>
  </si>
  <si>
    <t>WINER G22</t>
  </si>
  <si>
    <t>LOSER G21</t>
  </si>
  <si>
    <t>LOSER G22</t>
  </si>
  <si>
    <t>AGORA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</si>
</sst>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color theme="1"/>
      <name val="Arial Narrow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161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charset val="161"/>
      <scheme val="minor"/>
    </font>
    <font>
      <sz val="8"/>
      <name val="Calibri"/>
      <family val="2"/>
      <scheme val="minor"/>
    </font>
    <font>
      <b/>
      <sz val="11"/>
      <color rgb="FFFF0000"/>
      <name val="Arial Narrow"/>
      <family val="2"/>
      <charset val="161"/>
    </font>
    <font>
      <sz val="11"/>
      <color rgb="FFFF0000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0">
    <xf numFmtId="0" fontId="0" fillId="0" borderId="0" xfId="0"/>
    <xf numFmtId="0" fontId="3" fillId="0" borderId="0" xfId="2"/>
    <xf numFmtId="0" fontId="2" fillId="3" borderId="1" xfId="2" applyFont="1" applyFill="1" applyBorder="1" applyAlignment="1">
      <alignment horizontal="center"/>
    </xf>
    <xf numFmtId="49" fontId="2" fillId="3" borderId="1" xfId="2" applyNumberFormat="1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/>
    </xf>
    <xf numFmtId="1" fontId="3" fillId="4" borderId="1" xfId="2" applyNumberFormat="1" applyFill="1" applyBorder="1" applyAlignment="1">
      <alignment horizontal="center"/>
    </xf>
    <xf numFmtId="49" fontId="7" fillId="5" borderId="1" xfId="2" applyNumberFormat="1" applyFont="1" applyFill="1" applyBorder="1" applyAlignment="1">
      <alignment horizontal="center"/>
    </xf>
    <xf numFmtId="16" fontId="8" fillId="5" borderId="1" xfId="2" applyNumberFormat="1" applyFont="1" applyFill="1" applyBorder="1" applyAlignment="1">
      <alignment horizontal="center"/>
    </xf>
    <xf numFmtId="20" fontId="9" fillId="0" borderId="1" xfId="2" applyNumberFormat="1" applyFont="1" applyBorder="1" applyAlignment="1">
      <alignment horizontal="center"/>
    </xf>
    <xf numFmtId="1" fontId="2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1" fontId="2" fillId="0" borderId="1" xfId="2" applyNumberFormat="1" applyFont="1" applyBorder="1" applyAlignment="1">
      <alignment horizontal="left"/>
    </xf>
    <xf numFmtId="0" fontId="9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164" fontId="2" fillId="3" borderId="5" xfId="2" applyNumberFormat="1" applyFont="1" applyFill="1" applyBorder="1" applyAlignment="1">
      <alignment horizontal="center"/>
    </xf>
    <xf numFmtId="164" fontId="2" fillId="3" borderId="6" xfId="2" applyNumberFormat="1" applyFont="1" applyFill="1" applyBorder="1" applyAlignment="1">
      <alignment horizontal="center"/>
    </xf>
    <xf numFmtId="16" fontId="8" fillId="5" borderId="2" xfId="2" applyNumberFormat="1" applyFont="1" applyFill="1" applyBorder="1" applyAlignment="1">
      <alignment horizontal="center"/>
    </xf>
    <xf numFmtId="20" fontId="8" fillId="0" borderId="4" xfId="2" applyNumberFormat="1" applyFont="1" applyBorder="1" applyAlignment="1">
      <alignment horizontal="center"/>
    </xf>
    <xf numFmtId="0" fontId="3" fillId="0" borderId="0" xfId="2" applyAlignment="1">
      <alignment horizontal="center"/>
    </xf>
    <xf numFmtId="49" fontId="3" fillId="0" borderId="0" xfId="2" applyNumberFormat="1" applyAlignment="1">
      <alignment horizontal="center"/>
    </xf>
    <xf numFmtId="0" fontId="2" fillId="3" borderId="2" xfId="2" applyFont="1" applyFill="1" applyBorder="1" applyAlignment="1">
      <alignment horizontal="center"/>
    </xf>
    <xf numFmtId="0" fontId="2" fillId="3" borderId="4" xfId="2" applyFont="1" applyFill="1" applyBorder="1" applyAlignment="1">
      <alignment horizontal="center"/>
    </xf>
    <xf numFmtId="164" fontId="2" fillId="3" borderId="2" xfId="2" applyNumberFormat="1" applyFont="1" applyFill="1" applyBorder="1" applyAlignment="1">
      <alignment horizontal="center"/>
    </xf>
    <xf numFmtId="164" fontId="2" fillId="3" borderId="4" xfId="2" applyNumberFormat="1" applyFont="1" applyFill="1" applyBorder="1" applyAlignment="1">
      <alignment horizontal="center"/>
    </xf>
    <xf numFmtId="0" fontId="3" fillId="0" borderId="1" xfId="2" applyBorder="1" applyAlignment="1">
      <alignment horizontal="center"/>
    </xf>
    <xf numFmtId="0" fontId="6" fillId="6" borderId="2" xfId="2" applyFont="1" applyFill="1" applyBorder="1" applyAlignment="1">
      <alignment horizontal="center" vertical="center" wrapText="1"/>
    </xf>
    <xf numFmtId="0" fontId="9" fillId="0" borderId="1" xfId="2" applyFont="1" applyBorder="1"/>
    <xf numFmtId="20" fontId="8" fillId="0" borderId="1" xfId="2" applyNumberFormat="1" applyFont="1" applyBorder="1" applyAlignment="1">
      <alignment horizontal="center"/>
    </xf>
    <xf numFmtId="1" fontId="6" fillId="0" borderId="2" xfId="2" applyNumberFormat="1" applyFont="1" applyBorder="1" applyAlignment="1">
      <alignment horizontal="right"/>
    </xf>
    <xf numFmtId="0" fontId="6" fillId="0" borderId="1" xfId="2" applyFont="1" applyBorder="1" applyAlignment="1">
      <alignment horizontal="center"/>
    </xf>
    <xf numFmtId="1" fontId="6" fillId="0" borderId="4" xfId="2" applyNumberFormat="1" applyFont="1" applyBorder="1" applyAlignment="1">
      <alignment horizontal="left"/>
    </xf>
    <xf numFmtId="20" fontId="3" fillId="0" borderId="0" xfId="2" applyNumberFormat="1"/>
    <xf numFmtId="0" fontId="10" fillId="6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64" fontId="2" fillId="3" borderId="4" xfId="2" applyNumberFormat="1" applyFont="1" applyFill="1" applyBorder="1" applyAlignment="1">
      <alignment horizontal="left" vertical="center"/>
    </xf>
    <xf numFmtId="0" fontId="2" fillId="3" borderId="2" xfId="2" applyFont="1" applyFill="1" applyBorder="1" applyAlignment="1">
      <alignment horizontal="center" vertical="center"/>
    </xf>
    <xf numFmtId="164" fontId="8" fillId="5" borderId="4" xfId="2" applyNumberFormat="1" applyFont="1" applyFill="1" applyBorder="1" applyAlignment="1">
      <alignment horizontal="left"/>
    </xf>
    <xf numFmtId="0" fontId="6" fillId="0" borderId="2" xfId="2" applyFont="1" applyBorder="1" applyAlignment="1">
      <alignment horizontal="right" vertical="center" wrapText="1"/>
    </xf>
    <xf numFmtId="0" fontId="6" fillId="0" borderId="2" xfId="2" applyFont="1" applyBorder="1" applyAlignment="1">
      <alignment horizontal="left" vertical="center" wrapText="1"/>
    </xf>
    <xf numFmtId="49" fontId="3" fillId="0" borderId="0" xfId="2" applyNumberFormat="1"/>
    <xf numFmtId="0" fontId="12" fillId="0" borderId="1" xfId="2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3" fillId="0" borderId="1" xfId="2" applyBorder="1"/>
    <xf numFmtId="0" fontId="7" fillId="5" borderId="1" xfId="2" applyFont="1" applyFill="1" applyBorder="1" applyAlignment="1">
      <alignment horizontal="center"/>
    </xf>
    <xf numFmtId="0" fontId="5" fillId="0" borderId="2" xfId="2" applyFont="1" applyBorder="1" applyAlignment="1">
      <alignment horizontal="right"/>
    </xf>
    <xf numFmtId="0" fontId="5" fillId="0" borderId="4" xfId="2" applyFont="1" applyBorder="1" applyAlignment="1">
      <alignment horizontal="left"/>
    </xf>
    <xf numFmtId="0" fontId="2" fillId="3" borderId="3" xfId="2" applyFont="1" applyFill="1" applyBorder="1" applyAlignment="1">
      <alignment horizontal="center"/>
    </xf>
    <xf numFmtId="0" fontId="2" fillId="0" borderId="1" xfId="2" applyFont="1" applyBorder="1" applyAlignment="1">
      <alignment horizontal="right"/>
    </xf>
    <xf numFmtId="0" fontId="2" fillId="0" borderId="1" xfId="2" applyFont="1" applyBorder="1" applyAlignment="1">
      <alignment horizontal="left"/>
    </xf>
    <xf numFmtId="20" fontId="8" fillId="5" borderId="4" xfId="2" applyNumberFormat="1" applyFont="1" applyFill="1" applyBorder="1" applyAlignment="1">
      <alignment horizontal="center"/>
    </xf>
    <xf numFmtId="164" fontId="8" fillId="5" borderId="3" xfId="2" applyNumberFormat="1" applyFont="1" applyFill="1" applyBorder="1" applyAlignment="1">
      <alignment horizontal="left"/>
    </xf>
    <xf numFmtId="0" fontId="2" fillId="0" borderId="4" xfId="2" applyFont="1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2" fillId="0" borderId="0" xfId="2" applyFont="1"/>
    <xf numFmtId="0" fontId="7" fillId="0" borderId="1" xfId="2" applyFont="1" applyBorder="1" applyAlignment="1">
      <alignment horizontal="left"/>
    </xf>
    <xf numFmtId="16" fontId="8" fillId="5" borderId="3" xfId="2" applyNumberFormat="1" applyFont="1" applyFill="1" applyBorder="1" applyAlignment="1">
      <alignment horizontal="center"/>
    </xf>
    <xf numFmtId="16" fontId="8" fillId="0" borderId="1" xfId="2" applyNumberFormat="1" applyFont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164" fontId="8" fillId="5" borderId="1" xfId="2" applyNumberFormat="1" applyFont="1" applyFill="1" applyBorder="1" applyAlignment="1">
      <alignment horizontal="left"/>
    </xf>
    <xf numFmtId="164" fontId="8" fillId="5" borderId="1" xfId="2" applyNumberFormat="1" applyFont="1" applyFill="1" applyBorder="1" applyAlignment="1">
      <alignment horizontal="center"/>
    </xf>
    <xf numFmtId="0" fontId="15" fillId="0" borderId="1" xfId="2" applyFont="1" applyBorder="1" applyAlignment="1">
      <alignment horizontal="center"/>
    </xf>
    <xf numFmtId="0" fontId="11" fillId="0" borderId="1" xfId="2" applyFont="1" applyBorder="1" applyAlignment="1">
      <alignment vertic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/>
    </xf>
    <xf numFmtId="0" fontId="6" fillId="6" borderId="4" xfId="2" applyFont="1" applyFill="1" applyBorder="1" applyAlignment="1">
      <alignment horizontal="center"/>
    </xf>
    <xf numFmtId="164" fontId="2" fillId="3" borderId="2" xfId="2" applyNumberFormat="1" applyFont="1" applyFill="1" applyBorder="1" applyAlignment="1">
      <alignment horizontal="center"/>
    </xf>
    <xf numFmtId="164" fontId="2" fillId="3" borderId="4" xfId="2" applyNumberFormat="1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/>
    </xf>
    <xf numFmtId="0" fontId="2" fillId="3" borderId="3" xfId="2" applyFont="1" applyFill="1" applyBorder="1" applyAlignment="1">
      <alignment horizontal="center"/>
    </xf>
    <xf numFmtId="0" fontId="2" fillId="3" borderId="4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13" fillId="0" borderId="0" xfId="2" applyFont="1" applyAlignment="1">
      <alignment horizontal="center" vertical="center"/>
    </xf>
    <xf numFmtId="0" fontId="2" fillId="2" borderId="1" xfId="2" applyFont="1" applyFill="1" applyBorder="1" applyAlignment="1">
      <alignment horizontal="center"/>
    </xf>
    <xf numFmtId="164" fontId="5" fillId="3" borderId="2" xfId="2" applyNumberFormat="1" applyFont="1" applyFill="1" applyBorder="1" applyAlignment="1">
      <alignment horizontal="center"/>
    </xf>
    <xf numFmtId="164" fontId="5" fillId="3" borderId="4" xfId="2" applyNumberFormat="1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/>
    </xf>
    <xf numFmtId="0" fontId="4" fillId="0" borderId="0" xfId="2" applyFont="1" applyAlignment="1">
      <alignment horizontal="center" vertical="center"/>
    </xf>
    <xf numFmtId="164" fontId="2" fillId="3" borderId="5" xfId="2" applyNumberFormat="1" applyFont="1" applyFill="1" applyBorder="1" applyAlignment="1">
      <alignment horizontal="center"/>
    </xf>
    <xf numFmtId="164" fontId="2" fillId="3" borderId="6" xfId="2" applyNumberFormat="1" applyFont="1" applyFill="1" applyBorder="1" applyAlignment="1">
      <alignment horizontal="center"/>
    </xf>
    <xf numFmtId="16" fontId="16" fillId="5" borderId="1" xfId="2" applyNumberFormat="1" applyFont="1" applyFill="1" applyBorder="1" applyAlignment="1">
      <alignment horizontal="center"/>
    </xf>
    <xf numFmtId="16" fontId="16" fillId="5" borderId="2" xfId="2" applyNumberFormat="1" applyFont="1" applyFill="1" applyBorder="1" applyAlignment="1">
      <alignment horizontal="center"/>
    </xf>
    <xf numFmtId="164" fontId="16" fillId="5" borderId="4" xfId="2" applyNumberFormat="1" applyFont="1" applyFill="1" applyBorder="1" applyAlignment="1">
      <alignment horizontal="left"/>
    </xf>
    <xf numFmtId="20" fontId="16" fillId="0" borderId="1" xfId="2" applyNumberFormat="1" applyFont="1" applyBorder="1" applyAlignment="1">
      <alignment horizontal="center"/>
    </xf>
    <xf numFmtId="164" fontId="16" fillId="5" borderId="1" xfId="2" applyNumberFormat="1" applyFont="1" applyFill="1" applyBorder="1" applyAlignment="1">
      <alignment horizontal="center"/>
    </xf>
    <xf numFmtId="164" fontId="16" fillId="5" borderId="1" xfId="2" applyNumberFormat="1" applyFont="1" applyFill="1" applyBorder="1" applyAlignment="1">
      <alignment horizontal="left"/>
    </xf>
    <xf numFmtId="20" fontId="16" fillId="0" borderId="4" xfId="2" applyNumberFormat="1" applyFont="1" applyBorder="1" applyAlignment="1">
      <alignment horizontal="center"/>
    </xf>
  </cellXfs>
  <cellStyles count="3">
    <cellStyle name="Normal" xfId="1" xr:uid="{00000000-0005-0000-0000-000000000000}"/>
    <cellStyle name="Κανονικό" xfId="0" builtinId="0"/>
    <cellStyle name="Κανονικό 2" xfId="2" xr:uid="{323284E0-270B-4FD4-902D-A32A2D31050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7DEF8"/>
      <rgbColor rgb="00B7C0F8"/>
      <rgbColor rgb="00F4C4EF"/>
      <rgbColor rgb="00B5DDD2"/>
      <rgbColor rgb="00E2C2AC"/>
      <rgbColor rgb="00D7D7D7"/>
      <rgbColor rgb="00FFFAC0"/>
      <rgbColor rgb="00FFC286"/>
      <rgbColor rgb="009FE7B7"/>
      <rgbColor rgb="00FF9F9B"/>
      <rgbColor rgb="00DEF1FF"/>
      <rgbColor rgb="00DEE2FF"/>
      <rgbColor rgb="00FBE4F9"/>
      <rgbColor rgb="00E7F4F1"/>
      <rgbColor rgb="00E9DBCF"/>
      <rgbColor rgb="00EEEEEE"/>
      <rgbColor rgb="00FEFEE6"/>
      <rgbColor rgb="00FED9B1"/>
      <rgbColor rgb="00C7F9DA"/>
      <rgbColor rgb="00FFE8E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760954</xdr:colOff>
      <xdr:row>8</xdr:row>
      <xdr:rowOff>77611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60DF05C2-7B8A-4905-87F9-EED3ACEC2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2564" cy="1545167"/>
        </a:xfrm>
        <a:prstGeom prst="rect">
          <a:avLst/>
        </a:prstGeom>
      </xdr:spPr>
    </xdr:pic>
    <xdr:clientData/>
  </xdr:twoCellAnchor>
  <xdr:twoCellAnchor editAs="oneCell">
    <xdr:from>
      <xdr:col>11</xdr:col>
      <xdr:colOff>4235</xdr:colOff>
      <xdr:row>0</xdr:row>
      <xdr:rowOff>25400</xdr:rowOff>
    </xdr:from>
    <xdr:to>
      <xdr:col>12</xdr:col>
      <xdr:colOff>555872</xdr:colOff>
      <xdr:row>8</xdr:row>
      <xdr:rowOff>56444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CCAF48B5-47F8-43D3-9E01-61F8A8837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7068" y="25400"/>
          <a:ext cx="1059637" cy="149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56444</xdr:colOff>
      <xdr:row>0</xdr:row>
      <xdr:rowOff>35277</xdr:rowOff>
    </xdr:from>
    <xdr:to>
      <xdr:col>2</xdr:col>
      <xdr:colOff>888999</xdr:colOff>
      <xdr:row>8</xdr:row>
      <xdr:rowOff>64477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904485E7-0494-4BFD-B999-501F14996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044" y="35277"/>
          <a:ext cx="1061155" cy="150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84668</xdr:colOff>
      <xdr:row>0</xdr:row>
      <xdr:rowOff>112888</xdr:rowOff>
    </xdr:from>
    <xdr:to>
      <xdr:col>14</xdr:col>
      <xdr:colOff>28223</xdr:colOff>
      <xdr:row>8</xdr:row>
      <xdr:rowOff>142088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A37C8D99-FD6D-43F4-84A8-85C81E114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7318" y="112888"/>
          <a:ext cx="1061155" cy="150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88B3B-BA6C-41CD-A98E-68F17125E488}">
  <sheetPr>
    <tabColor rgb="FF00B050"/>
    <pageSetUpPr fitToPage="1"/>
  </sheetPr>
  <dimension ref="A1:M133"/>
  <sheetViews>
    <sheetView topLeftCell="A13" zoomScale="90" zoomScaleNormal="90" workbookViewId="0">
      <selection activeCell="E20" sqref="E20:H20"/>
    </sheetView>
  </sheetViews>
  <sheetFormatPr defaultRowHeight="14.5" x14ac:dyDescent="0.35"/>
  <cols>
    <col min="1" max="1" width="4.7265625" style="1" bestFit="1" customWidth="1"/>
    <col min="2" max="2" width="27.54296875" style="1" bestFit="1" customWidth="1"/>
    <col min="3" max="3" width="16.7265625" style="1" customWidth="1"/>
    <col min="4" max="4" width="8.7265625" style="1"/>
    <col min="5" max="5" width="9.81640625" style="1" bestFit="1" customWidth="1"/>
    <col min="6" max="6" width="9.54296875" style="18" bestFit="1" customWidth="1"/>
    <col min="7" max="7" width="7.36328125" style="1" bestFit="1" customWidth="1"/>
    <col min="8" max="8" width="5.453125" style="1" bestFit="1" customWidth="1"/>
    <col min="9" max="9" width="23.26953125" style="1" bestFit="1" customWidth="1"/>
    <col min="10" max="10" width="1.54296875" style="1" bestFit="1" customWidth="1"/>
    <col min="11" max="11" width="23" style="1" bestFit="1" customWidth="1"/>
    <col min="12" max="12" width="7.26953125" style="1" bestFit="1" customWidth="1"/>
    <col min="13" max="13" width="8.1796875" style="57" bestFit="1" customWidth="1"/>
    <col min="14" max="14" width="8.7265625" style="1"/>
    <col min="15" max="15" width="22.1796875" style="1" bestFit="1" customWidth="1"/>
    <col min="16" max="16" width="17" style="1" bestFit="1" customWidth="1"/>
    <col min="17" max="17" width="69" style="1" bestFit="1" customWidth="1"/>
    <col min="18" max="16384" width="8.7265625" style="1"/>
  </cols>
  <sheetData>
    <row r="1" spans="1:13" x14ac:dyDescent="0.35">
      <c r="A1" s="82" t="s">
        <v>70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x14ac:dyDescent="0.3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x14ac:dyDescent="0.3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14.5" customHeight="1" x14ac:dyDescent="0.3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14.5" customHeight="1" x14ac:dyDescent="0.3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ht="14.5" customHeight="1" x14ac:dyDescent="0.3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3" ht="14.5" customHeight="1" x14ac:dyDescent="0.3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3" x14ac:dyDescent="0.3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13" x14ac:dyDescent="0.35">
      <c r="A9" s="83" t="s">
        <v>6</v>
      </c>
      <c r="B9" s="83"/>
      <c r="C9" s="83"/>
      <c r="E9" s="79" t="s">
        <v>7</v>
      </c>
      <c r="F9" s="80"/>
      <c r="G9" s="80"/>
      <c r="H9" s="80"/>
      <c r="I9" s="80"/>
      <c r="J9" s="80"/>
      <c r="K9" s="80"/>
      <c r="L9" s="80"/>
      <c r="M9" s="81"/>
    </row>
    <row r="10" spans="1:13" x14ac:dyDescent="0.35">
      <c r="A10" s="2" t="s">
        <v>8</v>
      </c>
      <c r="B10" s="2" t="s">
        <v>9</v>
      </c>
      <c r="C10" s="2" t="s">
        <v>57</v>
      </c>
      <c r="E10" s="4" t="s">
        <v>10</v>
      </c>
      <c r="F10" s="84" t="s">
        <v>11</v>
      </c>
      <c r="G10" s="85"/>
      <c r="H10" s="4" t="s">
        <v>12</v>
      </c>
      <c r="I10" s="86" t="s">
        <v>9</v>
      </c>
      <c r="J10" s="87"/>
      <c r="K10" s="88"/>
      <c r="L10" s="4" t="s">
        <v>83</v>
      </c>
      <c r="M10" s="4" t="s">
        <v>13</v>
      </c>
    </row>
    <row r="11" spans="1:13" x14ac:dyDescent="0.35">
      <c r="A11" s="24">
        <v>1</v>
      </c>
      <c r="B11" s="42" t="s">
        <v>73</v>
      </c>
      <c r="C11" s="43"/>
      <c r="E11" s="7" t="s">
        <v>14</v>
      </c>
      <c r="F11" s="16" t="s">
        <v>15</v>
      </c>
      <c r="G11" s="37">
        <v>45812</v>
      </c>
      <c r="H11" s="8" t="s">
        <v>78</v>
      </c>
      <c r="I11" s="45" t="str">
        <f>B11</f>
        <v>BAIX Penedes MB (45+)</v>
      </c>
      <c r="J11" s="10" t="s">
        <v>16</v>
      </c>
      <c r="K11" s="46" t="str">
        <f>B12</f>
        <v>ROMA PADEL (45+)</v>
      </c>
      <c r="L11" s="12">
        <v>1</v>
      </c>
      <c r="M11" s="10"/>
    </row>
    <row r="12" spans="1:13" x14ac:dyDescent="0.35">
      <c r="A12" s="24">
        <v>2</v>
      </c>
      <c r="B12" s="42" t="s">
        <v>74</v>
      </c>
      <c r="C12" s="43"/>
      <c r="E12" s="7" t="s">
        <v>17</v>
      </c>
      <c r="F12" s="16" t="s">
        <v>15</v>
      </c>
      <c r="G12" s="37">
        <v>45812</v>
      </c>
      <c r="H12" s="8" t="s">
        <v>78</v>
      </c>
      <c r="I12" s="45" t="str">
        <f>B13</f>
        <v xml:space="preserve">SALAS INDER GROUP </v>
      </c>
      <c r="J12" s="10" t="s">
        <v>16</v>
      </c>
      <c r="K12" s="46" t="str">
        <f>B14</f>
        <v>AGORA Mexico</v>
      </c>
      <c r="L12" s="12">
        <v>2</v>
      </c>
      <c r="M12" s="13"/>
    </row>
    <row r="13" spans="1:13" x14ac:dyDescent="0.35">
      <c r="A13" s="24">
        <v>3</v>
      </c>
      <c r="B13" s="42" t="s">
        <v>108</v>
      </c>
      <c r="C13" s="43"/>
      <c r="E13" s="7" t="s">
        <v>18</v>
      </c>
      <c r="F13" s="16" t="s">
        <v>15</v>
      </c>
      <c r="G13" s="37">
        <v>45812</v>
      </c>
      <c r="H13" s="8" t="s">
        <v>80</v>
      </c>
      <c r="I13" s="45" t="str">
        <f>B18</f>
        <v>BAIX Camp M (45+)</v>
      </c>
      <c r="J13" s="10" t="s">
        <v>16</v>
      </c>
      <c r="K13" s="46" t="str">
        <f>B19</f>
        <v>ACSI  (45+)</v>
      </c>
      <c r="L13" s="12">
        <v>1</v>
      </c>
      <c r="M13" s="13"/>
    </row>
    <row r="14" spans="1:13" x14ac:dyDescent="0.35">
      <c r="A14" s="24">
        <v>4</v>
      </c>
      <c r="B14" s="42" t="s">
        <v>118</v>
      </c>
      <c r="C14" s="43"/>
      <c r="E14" s="7" t="s">
        <v>19</v>
      </c>
      <c r="F14" s="16" t="s">
        <v>15</v>
      </c>
      <c r="G14" s="37">
        <v>45812</v>
      </c>
      <c r="H14" s="8" t="s">
        <v>80</v>
      </c>
      <c r="I14" s="45" t="str">
        <f>B20</f>
        <v>BAIX Penedes MA</v>
      </c>
      <c r="J14" s="10" t="s">
        <v>16</v>
      </c>
      <c r="K14" s="46" t="str">
        <f>B21</f>
        <v xml:space="preserve">SALAS INTER GROUP </v>
      </c>
      <c r="L14" s="12">
        <v>2</v>
      </c>
      <c r="M14" s="13"/>
    </row>
    <row r="15" spans="1:13" x14ac:dyDescent="0.35">
      <c r="A15" s="24">
        <v>5</v>
      </c>
      <c r="B15" s="42" t="s">
        <v>77</v>
      </c>
      <c r="C15" s="43"/>
      <c r="E15" s="79" t="s">
        <v>21</v>
      </c>
      <c r="F15" s="80"/>
      <c r="G15" s="80"/>
      <c r="H15" s="80"/>
      <c r="I15" s="80"/>
      <c r="J15" s="80"/>
      <c r="K15" s="80"/>
      <c r="L15" s="80"/>
      <c r="M15" s="81"/>
    </row>
    <row r="16" spans="1:13" x14ac:dyDescent="0.35">
      <c r="A16" s="83" t="s">
        <v>20</v>
      </c>
      <c r="B16" s="83"/>
      <c r="C16" s="83"/>
      <c r="E16" s="2" t="s">
        <v>22</v>
      </c>
      <c r="F16" s="14" t="s">
        <v>11</v>
      </c>
      <c r="G16" s="15"/>
      <c r="H16" s="2" t="s">
        <v>12</v>
      </c>
      <c r="I16" s="2" t="s">
        <v>9</v>
      </c>
      <c r="J16" s="2"/>
      <c r="K16" s="2"/>
      <c r="L16" s="2" t="str">
        <f>L10</f>
        <v>COURT</v>
      </c>
      <c r="M16" s="4" t="s">
        <v>13</v>
      </c>
    </row>
    <row r="17" spans="1:13" x14ac:dyDescent="0.35">
      <c r="A17" s="2" t="s">
        <v>8</v>
      </c>
      <c r="B17" s="2" t="s">
        <v>9</v>
      </c>
      <c r="C17" s="2" t="s">
        <v>57</v>
      </c>
      <c r="E17" s="7" t="s">
        <v>23</v>
      </c>
      <c r="F17" s="16" t="s">
        <v>15</v>
      </c>
      <c r="G17" s="37">
        <v>45812</v>
      </c>
      <c r="H17" s="8" t="s">
        <v>79</v>
      </c>
      <c r="I17" s="45" t="str">
        <f>B12</f>
        <v>ROMA PADEL (45+)</v>
      </c>
      <c r="J17" s="10" t="s">
        <v>16</v>
      </c>
      <c r="K17" s="46" t="str">
        <f>B14</f>
        <v>AGORA Mexico</v>
      </c>
      <c r="L17" s="12">
        <v>1</v>
      </c>
      <c r="M17" s="13"/>
    </row>
    <row r="18" spans="1:13" x14ac:dyDescent="0.35">
      <c r="A18" s="24">
        <v>1</v>
      </c>
      <c r="B18" s="42" t="s">
        <v>72</v>
      </c>
      <c r="C18" s="44"/>
      <c r="E18" s="7" t="s">
        <v>25</v>
      </c>
      <c r="F18" s="16" t="s">
        <v>15</v>
      </c>
      <c r="G18" s="37">
        <v>45812</v>
      </c>
      <c r="H18" s="8" t="s">
        <v>79</v>
      </c>
      <c r="I18" s="45" t="str">
        <f>B11</f>
        <v>BAIX Penedes MB (45+)</v>
      </c>
      <c r="J18" s="10" t="s">
        <v>16</v>
      </c>
      <c r="K18" s="46" t="str">
        <f>B15</f>
        <v>ANOIA  (mix)</v>
      </c>
      <c r="L18" s="12">
        <v>2</v>
      </c>
      <c r="M18" s="13"/>
    </row>
    <row r="19" spans="1:13" x14ac:dyDescent="0.35">
      <c r="A19" s="24">
        <v>2</v>
      </c>
      <c r="B19" s="42" t="s">
        <v>71</v>
      </c>
      <c r="C19" s="44"/>
      <c r="E19" s="7" t="s">
        <v>26</v>
      </c>
      <c r="F19" s="16" t="s">
        <v>15</v>
      </c>
      <c r="G19" s="37">
        <v>45812</v>
      </c>
      <c r="H19" s="8" t="s">
        <v>54</v>
      </c>
      <c r="I19" s="45" t="str">
        <f>B19</f>
        <v>ACSI  (45+)</v>
      </c>
      <c r="J19" s="10" t="s">
        <v>16</v>
      </c>
      <c r="K19" s="46" t="str">
        <f>B21</f>
        <v xml:space="preserve">SALAS INTER GROUP </v>
      </c>
      <c r="L19" s="12">
        <v>1</v>
      </c>
      <c r="M19" s="13"/>
    </row>
    <row r="20" spans="1:13" x14ac:dyDescent="0.35">
      <c r="A20" s="24">
        <v>3</v>
      </c>
      <c r="B20" s="42" t="s">
        <v>4</v>
      </c>
      <c r="C20" s="58"/>
      <c r="E20" s="93" t="s">
        <v>27</v>
      </c>
      <c r="F20" s="94" t="s">
        <v>24</v>
      </c>
      <c r="G20" s="95">
        <v>45813</v>
      </c>
      <c r="H20" s="96" t="s">
        <v>82</v>
      </c>
      <c r="I20" s="45" t="str">
        <f>B18</f>
        <v>BAIX Camp M (45+)</v>
      </c>
      <c r="J20" s="10" t="s">
        <v>16</v>
      </c>
      <c r="K20" s="46" t="str">
        <f>B22</f>
        <v>SPORTCAMP  (mix 45+)</v>
      </c>
      <c r="L20" s="12">
        <v>2</v>
      </c>
      <c r="M20" s="13"/>
    </row>
    <row r="21" spans="1:13" x14ac:dyDescent="0.35">
      <c r="A21" s="24">
        <v>4</v>
      </c>
      <c r="B21" s="42" t="s">
        <v>1</v>
      </c>
      <c r="C21" s="58"/>
      <c r="E21" s="79" t="s">
        <v>28</v>
      </c>
      <c r="F21" s="80"/>
      <c r="G21" s="80"/>
      <c r="H21" s="80"/>
      <c r="I21" s="80"/>
      <c r="J21" s="80"/>
      <c r="K21" s="80"/>
      <c r="L21" s="80"/>
      <c r="M21" s="81"/>
    </row>
    <row r="22" spans="1:13" x14ac:dyDescent="0.35">
      <c r="A22" s="24">
        <v>5</v>
      </c>
      <c r="B22" s="42" t="s">
        <v>76</v>
      </c>
      <c r="C22" s="58"/>
      <c r="E22" s="2" t="s">
        <v>22</v>
      </c>
      <c r="F22" s="22" t="s">
        <v>11</v>
      </c>
      <c r="G22" s="23"/>
      <c r="H22" s="2" t="s">
        <v>12</v>
      </c>
      <c r="I22" s="20" t="s">
        <v>9</v>
      </c>
      <c r="J22" s="47"/>
      <c r="K22" s="21"/>
      <c r="L22" s="2" t="str">
        <f>L10</f>
        <v>COURT</v>
      </c>
      <c r="M22" s="4" t="s">
        <v>13</v>
      </c>
    </row>
    <row r="23" spans="1:13" x14ac:dyDescent="0.35">
      <c r="A23" s="2" t="s">
        <v>8</v>
      </c>
      <c r="B23" s="76" t="s">
        <v>29</v>
      </c>
      <c r="C23" s="78"/>
      <c r="E23" s="7" t="s">
        <v>31</v>
      </c>
      <c r="F23" s="16" t="s">
        <v>24</v>
      </c>
      <c r="G23" s="37">
        <v>45813</v>
      </c>
      <c r="H23" s="8" t="s">
        <v>78</v>
      </c>
      <c r="I23" s="48" t="str">
        <f>B14</f>
        <v>AGORA Mexico</v>
      </c>
      <c r="J23" s="13" t="s">
        <v>16</v>
      </c>
      <c r="K23" s="49" t="str">
        <f>B15</f>
        <v>ANOIA  (mix)</v>
      </c>
      <c r="L23" s="24">
        <v>1</v>
      </c>
      <c r="M23" s="13"/>
    </row>
    <row r="24" spans="1:13" x14ac:dyDescent="0.35">
      <c r="A24" s="13" t="s">
        <v>66</v>
      </c>
      <c r="B24" s="72"/>
      <c r="C24" s="73"/>
      <c r="E24" s="7" t="s">
        <v>33</v>
      </c>
      <c r="F24" s="16" t="s">
        <v>24</v>
      </c>
      <c r="G24" s="37">
        <v>45813</v>
      </c>
      <c r="H24" s="8" t="s">
        <v>78</v>
      </c>
      <c r="I24" s="48" t="str">
        <f>B12</f>
        <v>ROMA PADEL (45+)</v>
      </c>
      <c r="J24" s="13" t="s">
        <v>16</v>
      </c>
      <c r="K24" s="49" t="str">
        <f>B13</f>
        <v xml:space="preserve">SALAS INDER GROUP </v>
      </c>
      <c r="L24" s="24">
        <v>2</v>
      </c>
      <c r="M24" s="13"/>
    </row>
    <row r="25" spans="1:13" x14ac:dyDescent="0.35">
      <c r="A25" s="13" t="s">
        <v>67</v>
      </c>
      <c r="B25" s="72"/>
      <c r="C25" s="73"/>
      <c r="E25" s="7" t="s">
        <v>36</v>
      </c>
      <c r="F25" s="16" t="s">
        <v>24</v>
      </c>
      <c r="G25" s="37">
        <v>45813</v>
      </c>
      <c r="H25" s="8" t="s">
        <v>80</v>
      </c>
      <c r="I25" s="48" t="str">
        <f>B21</f>
        <v xml:space="preserve">SALAS INTER GROUP </v>
      </c>
      <c r="J25" s="13" t="s">
        <v>16</v>
      </c>
      <c r="K25" s="49" t="str">
        <f>B22</f>
        <v>SPORTCAMP  (mix 45+)</v>
      </c>
      <c r="L25" s="24">
        <v>1</v>
      </c>
      <c r="M25" s="13"/>
    </row>
    <row r="26" spans="1:13" x14ac:dyDescent="0.35">
      <c r="A26" s="13" t="s">
        <v>68</v>
      </c>
      <c r="B26" s="72"/>
      <c r="C26" s="73"/>
      <c r="E26" s="7" t="s">
        <v>39</v>
      </c>
      <c r="F26" s="16" t="s">
        <v>24</v>
      </c>
      <c r="G26" s="37">
        <v>45813</v>
      </c>
      <c r="H26" s="8" t="s">
        <v>80</v>
      </c>
      <c r="I26" s="48" t="str">
        <f>B19</f>
        <v>ACSI  (45+)</v>
      </c>
      <c r="J26" s="13" t="s">
        <v>16</v>
      </c>
      <c r="K26" s="49" t="str">
        <f>B20</f>
        <v>BAIX Penedes MA</v>
      </c>
      <c r="L26" s="24">
        <v>2</v>
      </c>
      <c r="M26" s="13"/>
    </row>
    <row r="27" spans="1:13" x14ac:dyDescent="0.35">
      <c r="E27" s="79" t="s">
        <v>65</v>
      </c>
      <c r="F27" s="80"/>
      <c r="G27" s="80"/>
      <c r="H27" s="80"/>
      <c r="I27" s="80"/>
      <c r="J27" s="80"/>
      <c r="K27" s="80"/>
      <c r="L27" s="80"/>
      <c r="M27" s="81"/>
    </row>
    <row r="28" spans="1:13" x14ac:dyDescent="0.35">
      <c r="E28" s="2" t="s">
        <v>22</v>
      </c>
      <c r="F28" s="22" t="s">
        <v>11</v>
      </c>
      <c r="G28" s="23"/>
      <c r="H28" s="2" t="s">
        <v>12</v>
      </c>
      <c r="I28" s="20" t="s">
        <v>9</v>
      </c>
      <c r="J28" s="47"/>
      <c r="K28" s="21"/>
      <c r="L28" s="2" t="str">
        <f>L16</f>
        <v>COURT</v>
      </c>
      <c r="M28" s="4" t="s">
        <v>13</v>
      </c>
    </row>
    <row r="29" spans="1:13" x14ac:dyDescent="0.35">
      <c r="E29" s="7" t="s">
        <v>40</v>
      </c>
      <c r="F29" s="16" t="s">
        <v>24</v>
      </c>
      <c r="G29" s="37">
        <v>45813</v>
      </c>
      <c r="H29" s="50" t="s">
        <v>34</v>
      </c>
      <c r="I29" s="48" t="str">
        <f>B15</f>
        <v>ANOIA  (mix)</v>
      </c>
      <c r="J29" s="13" t="s">
        <v>16</v>
      </c>
      <c r="K29" s="49" t="str">
        <f>B13</f>
        <v xml:space="preserve">SALAS INDER GROUP </v>
      </c>
      <c r="L29" s="24">
        <v>1</v>
      </c>
      <c r="M29" s="13"/>
    </row>
    <row r="30" spans="1:13" x14ac:dyDescent="0.35">
      <c r="E30" s="7" t="s">
        <v>43</v>
      </c>
      <c r="F30" s="16" t="s">
        <v>24</v>
      </c>
      <c r="G30" s="37">
        <v>45813</v>
      </c>
      <c r="H30" s="50" t="s">
        <v>34</v>
      </c>
      <c r="I30" s="48" t="str">
        <f>B14</f>
        <v>AGORA Mexico</v>
      </c>
      <c r="J30" s="13" t="s">
        <v>16</v>
      </c>
      <c r="K30" s="49" t="str">
        <f>B11</f>
        <v>BAIX Penedes MB (45+)</v>
      </c>
      <c r="L30" s="24">
        <v>2</v>
      </c>
      <c r="M30" s="13"/>
    </row>
    <row r="31" spans="1:13" x14ac:dyDescent="0.35">
      <c r="E31" s="7" t="s">
        <v>45</v>
      </c>
      <c r="F31" s="16" t="s">
        <v>24</v>
      </c>
      <c r="G31" s="37">
        <v>45813</v>
      </c>
      <c r="H31" s="8" t="s">
        <v>85</v>
      </c>
      <c r="I31" s="48" t="str">
        <f>B22</f>
        <v>SPORTCAMP  (mix 45+)</v>
      </c>
      <c r="J31" s="13" t="s">
        <v>16</v>
      </c>
      <c r="K31" s="49" t="str">
        <f>B20</f>
        <v>BAIX Penedes MA</v>
      </c>
      <c r="L31" s="24">
        <v>1</v>
      </c>
      <c r="M31" s="13"/>
    </row>
    <row r="32" spans="1:13" x14ac:dyDescent="0.35">
      <c r="E32" s="7" t="s">
        <v>47</v>
      </c>
      <c r="F32" s="16" t="s">
        <v>24</v>
      </c>
      <c r="G32" s="37">
        <v>45813</v>
      </c>
      <c r="H32" s="8" t="s">
        <v>85</v>
      </c>
      <c r="I32" s="48" t="str">
        <f>B21</f>
        <v xml:space="preserve">SALAS INTER GROUP </v>
      </c>
      <c r="J32" s="13" t="s">
        <v>16</v>
      </c>
      <c r="K32" s="49" t="str">
        <f>B18</f>
        <v>BAIX Camp M (45+)</v>
      </c>
      <c r="L32" s="24">
        <v>2</v>
      </c>
      <c r="M32" s="13"/>
    </row>
    <row r="33" spans="5:13" x14ac:dyDescent="0.35">
      <c r="E33" s="66" t="s">
        <v>69</v>
      </c>
      <c r="F33" s="67"/>
      <c r="G33" s="67"/>
      <c r="H33" s="67"/>
      <c r="I33" s="67"/>
      <c r="J33" s="67"/>
      <c r="K33" s="67"/>
      <c r="L33" s="67"/>
      <c r="M33" s="68"/>
    </row>
    <row r="34" spans="5:13" x14ac:dyDescent="0.35">
      <c r="E34" s="2" t="s">
        <v>22</v>
      </c>
      <c r="F34" s="74" t="s">
        <v>11</v>
      </c>
      <c r="G34" s="75"/>
      <c r="H34" s="2" t="s">
        <v>12</v>
      </c>
      <c r="I34" s="76" t="s">
        <v>9</v>
      </c>
      <c r="J34" s="77"/>
      <c r="K34" s="78"/>
      <c r="L34" s="2" t="str">
        <f>L28</f>
        <v>COURT</v>
      </c>
      <c r="M34" s="4" t="s">
        <v>13</v>
      </c>
    </row>
    <row r="35" spans="5:13" x14ac:dyDescent="0.35">
      <c r="E35" s="7" t="s">
        <v>50</v>
      </c>
      <c r="F35" s="16" t="s">
        <v>24</v>
      </c>
      <c r="G35" s="37">
        <v>45813</v>
      </c>
      <c r="H35" s="8" t="s">
        <v>37</v>
      </c>
      <c r="I35" s="48" t="str">
        <f>B13</f>
        <v xml:space="preserve">SALAS INDER GROUP </v>
      </c>
      <c r="J35" s="13" t="s">
        <v>16</v>
      </c>
      <c r="K35" s="49" t="str">
        <f>B11</f>
        <v>BAIX Penedes MB (45+)</v>
      </c>
      <c r="L35" s="24">
        <v>1</v>
      </c>
      <c r="M35" s="13"/>
    </row>
    <row r="36" spans="5:13" x14ac:dyDescent="0.35">
      <c r="E36" s="7" t="s">
        <v>51</v>
      </c>
      <c r="F36" s="16" t="s">
        <v>24</v>
      </c>
      <c r="G36" s="37">
        <v>45813</v>
      </c>
      <c r="H36" s="8" t="s">
        <v>37</v>
      </c>
      <c r="I36" s="48" t="str">
        <f>B15</f>
        <v>ANOIA  (mix)</v>
      </c>
      <c r="J36" s="13" t="s">
        <v>16</v>
      </c>
      <c r="K36" s="49" t="str">
        <f>B12</f>
        <v>ROMA PADEL (45+)</v>
      </c>
      <c r="L36" s="24">
        <v>2</v>
      </c>
      <c r="M36" s="52"/>
    </row>
    <row r="37" spans="5:13" x14ac:dyDescent="0.35">
      <c r="E37" s="7" t="s">
        <v>53</v>
      </c>
      <c r="F37" s="16" t="s">
        <v>24</v>
      </c>
      <c r="G37" s="37">
        <v>45813</v>
      </c>
      <c r="H37" s="8" t="s">
        <v>86</v>
      </c>
      <c r="I37" s="48" t="str">
        <f>B18</f>
        <v>BAIX Camp M (45+)</v>
      </c>
      <c r="J37" s="13" t="s">
        <v>16</v>
      </c>
      <c r="K37" s="49" t="str">
        <f>B20</f>
        <v>BAIX Penedes MA</v>
      </c>
      <c r="L37" s="24">
        <v>1</v>
      </c>
      <c r="M37" s="52"/>
    </row>
    <row r="38" spans="5:13" x14ac:dyDescent="0.35">
      <c r="E38" s="7" t="s">
        <v>59</v>
      </c>
      <c r="F38" s="16" t="s">
        <v>24</v>
      </c>
      <c r="G38" s="37">
        <v>45813</v>
      </c>
      <c r="H38" s="8" t="s">
        <v>86</v>
      </c>
      <c r="I38" s="48" t="str">
        <f>B22</f>
        <v>SPORTCAMP  (mix 45+)</v>
      </c>
      <c r="J38" s="13" t="s">
        <v>16</v>
      </c>
      <c r="K38" s="49" t="str">
        <f>B19</f>
        <v>ACSI  (45+)</v>
      </c>
      <c r="L38" s="24">
        <v>2</v>
      </c>
      <c r="M38" s="52"/>
    </row>
    <row r="39" spans="5:13" x14ac:dyDescent="0.35">
      <c r="E39" s="66" t="s">
        <v>110</v>
      </c>
      <c r="F39" s="67"/>
      <c r="G39" s="67"/>
      <c r="H39" s="67"/>
      <c r="I39" s="67"/>
      <c r="J39" s="67"/>
      <c r="K39" s="67"/>
      <c r="L39" s="67"/>
      <c r="M39" s="68"/>
    </row>
    <row r="40" spans="5:13" x14ac:dyDescent="0.35">
      <c r="E40" s="34" t="s">
        <v>22</v>
      </c>
      <c r="F40" s="36"/>
      <c r="G40" s="35" t="s">
        <v>11</v>
      </c>
      <c r="H40" s="34" t="s">
        <v>12</v>
      </c>
      <c r="I40" s="69" t="s">
        <v>9</v>
      </c>
      <c r="J40" s="70"/>
      <c r="K40" s="71"/>
      <c r="L40" s="34" t="str">
        <f>L22</f>
        <v>COURT</v>
      </c>
      <c r="M40" s="4" t="s">
        <v>13</v>
      </c>
    </row>
    <row r="41" spans="5:13" x14ac:dyDescent="0.35">
      <c r="E41" s="26" t="s">
        <v>60</v>
      </c>
      <c r="F41" s="16" t="s">
        <v>41</v>
      </c>
      <c r="G41" s="37">
        <v>45814</v>
      </c>
      <c r="H41" s="27" t="s">
        <v>94</v>
      </c>
      <c r="I41" s="38" t="s">
        <v>113</v>
      </c>
      <c r="J41" s="53"/>
      <c r="K41" s="54" t="s">
        <v>111</v>
      </c>
      <c r="L41" s="55">
        <v>1</v>
      </c>
      <c r="M41" s="13"/>
    </row>
    <row r="42" spans="5:13" x14ac:dyDescent="0.35">
      <c r="E42" s="26" t="s">
        <v>61</v>
      </c>
      <c r="F42" s="16" t="s">
        <v>41</v>
      </c>
      <c r="G42" s="37">
        <v>45814</v>
      </c>
      <c r="H42" s="27" t="s">
        <v>94</v>
      </c>
      <c r="I42" s="38" t="s">
        <v>112</v>
      </c>
      <c r="J42" s="56" t="s">
        <v>16</v>
      </c>
      <c r="K42" s="39" t="s">
        <v>93</v>
      </c>
      <c r="L42" s="55">
        <v>2</v>
      </c>
      <c r="M42" s="52"/>
    </row>
    <row r="43" spans="5:13" x14ac:dyDescent="0.35">
      <c r="E43" s="66" t="s">
        <v>95</v>
      </c>
      <c r="F43" s="67"/>
      <c r="G43" s="67"/>
      <c r="H43" s="67"/>
      <c r="I43" s="67"/>
      <c r="J43" s="67"/>
      <c r="K43" s="67"/>
      <c r="L43" s="67"/>
      <c r="M43" s="68"/>
    </row>
    <row r="44" spans="5:13" ht="15" customHeight="1" x14ac:dyDescent="0.35">
      <c r="E44" s="34" t="s">
        <v>22</v>
      </c>
      <c r="F44" s="36"/>
      <c r="G44" s="35" t="s">
        <v>11</v>
      </c>
      <c r="H44" s="34" t="s">
        <v>12</v>
      </c>
      <c r="I44" s="69" t="s">
        <v>9</v>
      </c>
      <c r="J44" s="70"/>
      <c r="K44" s="71"/>
      <c r="L44" s="34" t="str">
        <f>L28</f>
        <v>COURT</v>
      </c>
      <c r="M44" s="4" t="s">
        <v>13</v>
      </c>
    </row>
    <row r="45" spans="5:13" x14ac:dyDescent="0.35">
      <c r="E45" s="26" t="s">
        <v>62</v>
      </c>
      <c r="F45" s="16" t="s">
        <v>41</v>
      </c>
      <c r="G45" s="37">
        <v>45814</v>
      </c>
      <c r="H45" s="27" t="s">
        <v>81</v>
      </c>
      <c r="I45" s="38" t="s">
        <v>109</v>
      </c>
      <c r="J45" s="53" t="s">
        <v>16</v>
      </c>
      <c r="K45" s="54" t="s">
        <v>98</v>
      </c>
      <c r="L45" s="55">
        <v>1</v>
      </c>
      <c r="M45" s="13"/>
    </row>
    <row r="46" spans="5:13" x14ac:dyDescent="0.35">
      <c r="E46" s="26" t="s">
        <v>63</v>
      </c>
      <c r="F46" s="16" t="s">
        <v>41</v>
      </c>
      <c r="G46" s="37">
        <v>45814</v>
      </c>
      <c r="H46" s="27" t="s">
        <v>81</v>
      </c>
      <c r="I46" s="38" t="s">
        <v>99</v>
      </c>
      <c r="J46" s="53"/>
      <c r="K46" s="54" t="s">
        <v>100</v>
      </c>
      <c r="L46" s="55">
        <v>2</v>
      </c>
      <c r="M46" s="13"/>
    </row>
    <row r="47" spans="5:13" x14ac:dyDescent="0.35">
      <c r="E47" s="66" t="s">
        <v>101</v>
      </c>
      <c r="F47" s="67"/>
      <c r="G47" s="67"/>
      <c r="H47" s="67"/>
      <c r="I47" s="67"/>
      <c r="J47" s="67"/>
      <c r="K47" s="67"/>
      <c r="L47" s="67"/>
      <c r="M47" s="68"/>
    </row>
    <row r="48" spans="5:13" x14ac:dyDescent="0.35">
      <c r="E48" s="34" t="s">
        <v>22</v>
      </c>
      <c r="F48" s="36"/>
      <c r="G48" s="35" t="s">
        <v>11</v>
      </c>
      <c r="H48" s="34" t="s">
        <v>12</v>
      </c>
      <c r="I48" s="69" t="s">
        <v>9</v>
      </c>
      <c r="J48" s="70"/>
      <c r="K48" s="71"/>
      <c r="L48" s="34">
        <f>L35</f>
        <v>1</v>
      </c>
      <c r="M48" s="4" t="s">
        <v>13</v>
      </c>
    </row>
    <row r="49" spans="5:13" x14ac:dyDescent="0.35">
      <c r="E49" s="26" t="s">
        <v>64</v>
      </c>
      <c r="F49" s="16" t="s">
        <v>41</v>
      </c>
      <c r="G49" s="37">
        <v>45814</v>
      </c>
      <c r="H49" s="27" t="s">
        <v>85</v>
      </c>
      <c r="I49" s="38" t="s">
        <v>103</v>
      </c>
      <c r="J49" s="53" t="s">
        <v>16</v>
      </c>
      <c r="K49" s="54" t="s">
        <v>104</v>
      </c>
      <c r="L49" s="55">
        <v>1</v>
      </c>
      <c r="M49" s="13"/>
    </row>
    <row r="50" spans="5:13" x14ac:dyDescent="0.35">
      <c r="E50" s="64" t="s">
        <v>106</v>
      </c>
      <c r="F50" s="16" t="s">
        <v>41</v>
      </c>
      <c r="G50" s="37">
        <v>45814</v>
      </c>
      <c r="H50" s="27" t="s">
        <v>85</v>
      </c>
      <c r="I50" s="38" t="s">
        <v>102</v>
      </c>
      <c r="J50" s="53" t="s">
        <v>16</v>
      </c>
      <c r="K50" s="54" t="s">
        <v>105</v>
      </c>
      <c r="L50" s="55">
        <v>2</v>
      </c>
      <c r="M50" s="13"/>
    </row>
    <row r="51" spans="5:13" x14ac:dyDescent="0.35">
      <c r="E51" s="66" t="s">
        <v>91</v>
      </c>
      <c r="F51" s="67"/>
      <c r="G51" s="67"/>
      <c r="H51" s="67"/>
      <c r="I51" s="67"/>
      <c r="J51" s="67"/>
      <c r="K51" s="67"/>
      <c r="L51" s="67"/>
      <c r="M51" s="68"/>
    </row>
    <row r="52" spans="5:13" x14ac:dyDescent="0.35">
      <c r="E52" s="34" t="s">
        <v>22</v>
      </c>
      <c r="F52" s="36"/>
      <c r="G52" s="35" t="s">
        <v>11</v>
      </c>
      <c r="H52" s="34" t="s">
        <v>12</v>
      </c>
      <c r="I52" s="69" t="s">
        <v>9</v>
      </c>
      <c r="J52" s="70"/>
      <c r="K52" s="71"/>
      <c r="L52" s="34" t="str">
        <f>L40</f>
        <v>COURT</v>
      </c>
      <c r="M52" s="4" t="s">
        <v>13</v>
      </c>
    </row>
    <row r="53" spans="5:13" x14ac:dyDescent="0.35">
      <c r="E53" s="64" t="s">
        <v>106</v>
      </c>
      <c r="F53" s="16" t="s">
        <v>41</v>
      </c>
      <c r="G53" s="51">
        <v>45814</v>
      </c>
      <c r="H53" s="27" t="s">
        <v>37</v>
      </c>
      <c r="I53" s="38" t="s">
        <v>75</v>
      </c>
      <c r="J53" s="56" t="s">
        <v>16</v>
      </c>
      <c r="K53" s="39" t="s">
        <v>76</v>
      </c>
      <c r="L53" s="55">
        <v>1</v>
      </c>
      <c r="M53" s="13"/>
    </row>
    <row r="54" spans="5:13" x14ac:dyDescent="0.35">
      <c r="E54" s="66" t="s">
        <v>92</v>
      </c>
      <c r="F54" s="67"/>
      <c r="G54" s="67"/>
      <c r="H54" s="67"/>
      <c r="I54" s="67"/>
      <c r="J54" s="67"/>
      <c r="K54" s="67"/>
      <c r="L54" s="67"/>
      <c r="M54" s="68"/>
    </row>
    <row r="55" spans="5:13" x14ac:dyDescent="0.35">
      <c r="E55" s="34" t="s">
        <v>22</v>
      </c>
      <c r="F55" s="36"/>
      <c r="G55" s="35" t="s">
        <v>11</v>
      </c>
      <c r="H55" s="34" t="s">
        <v>12</v>
      </c>
      <c r="I55" s="69" t="s">
        <v>9</v>
      </c>
      <c r="J55" s="70"/>
      <c r="K55" s="71"/>
      <c r="L55" s="34" t="str">
        <f>L52</f>
        <v>COURT</v>
      </c>
      <c r="M55" s="4" t="s">
        <v>13</v>
      </c>
    </row>
    <row r="56" spans="5:13" x14ac:dyDescent="0.35">
      <c r="E56" s="26" t="s">
        <v>114</v>
      </c>
      <c r="F56" s="59" t="s">
        <v>41</v>
      </c>
      <c r="G56" s="51">
        <v>45814</v>
      </c>
      <c r="H56" s="27" t="s">
        <v>86</v>
      </c>
      <c r="I56" s="38" t="s">
        <v>116</v>
      </c>
      <c r="J56" s="56"/>
      <c r="K56" s="39" t="s">
        <v>117</v>
      </c>
      <c r="L56" s="55">
        <v>2</v>
      </c>
      <c r="M56" s="52"/>
    </row>
    <row r="57" spans="5:13" x14ac:dyDescent="0.35">
      <c r="E57" s="64" t="s">
        <v>106</v>
      </c>
      <c r="F57" s="59" t="s">
        <v>41</v>
      </c>
      <c r="G57" s="51">
        <v>45814</v>
      </c>
      <c r="H57" s="27" t="s">
        <v>86</v>
      </c>
      <c r="I57" s="38" t="s">
        <v>97</v>
      </c>
      <c r="J57" s="56" t="s">
        <v>16</v>
      </c>
      <c r="K57" s="39" t="s">
        <v>115</v>
      </c>
      <c r="L57" s="55">
        <v>1</v>
      </c>
      <c r="M57" s="52"/>
    </row>
    <row r="129" spans="4:4" x14ac:dyDescent="0.35">
      <c r="D129" s="1" t="s">
        <v>56</v>
      </c>
    </row>
    <row r="130" spans="4:4" x14ac:dyDescent="0.35">
      <c r="D130" s="1" t="s">
        <v>56</v>
      </c>
    </row>
    <row r="131" spans="4:4" x14ac:dyDescent="0.35">
      <c r="D131" s="1" t="s">
        <v>56</v>
      </c>
    </row>
    <row r="132" spans="4:4" x14ac:dyDescent="0.35">
      <c r="D132" s="1" t="s">
        <v>56</v>
      </c>
    </row>
    <row r="133" spans="4:4" x14ac:dyDescent="0.35">
      <c r="D133" s="1" t="s">
        <v>56</v>
      </c>
    </row>
  </sheetData>
  <mergeCells count="26">
    <mergeCell ref="A1:M8"/>
    <mergeCell ref="E43:M43"/>
    <mergeCell ref="I44:K44"/>
    <mergeCell ref="B23:C23"/>
    <mergeCell ref="B24:C24"/>
    <mergeCell ref="B25:C25"/>
    <mergeCell ref="E15:M15"/>
    <mergeCell ref="E21:M21"/>
    <mergeCell ref="A9:C9"/>
    <mergeCell ref="E9:M9"/>
    <mergeCell ref="F10:G10"/>
    <mergeCell ref="I10:K10"/>
    <mergeCell ref="A16:C16"/>
    <mergeCell ref="E51:M51"/>
    <mergeCell ref="I52:K52"/>
    <mergeCell ref="E54:M54"/>
    <mergeCell ref="I55:K55"/>
    <mergeCell ref="B26:C26"/>
    <mergeCell ref="E33:M33"/>
    <mergeCell ref="F34:G34"/>
    <mergeCell ref="I34:K34"/>
    <mergeCell ref="E39:M39"/>
    <mergeCell ref="E27:M27"/>
    <mergeCell ref="E47:M47"/>
    <mergeCell ref="I48:K48"/>
    <mergeCell ref="I40:K40"/>
  </mergeCells>
  <phoneticPr fontId="14" type="noConversion"/>
  <pageMargins left="0.7" right="0.7" top="0.75" bottom="0.75" header="0.3" footer="0.3"/>
  <pageSetup paperSize="8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0189-8A0C-4CF7-BACF-C6F862A1ED2B}">
  <sheetPr>
    <tabColor rgb="FF00B050"/>
    <pageSetUpPr fitToPage="1"/>
  </sheetPr>
  <dimension ref="B1:O131"/>
  <sheetViews>
    <sheetView tabSelected="1" topLeftCell="A7" zoomScale="90" zoomScaleNormal="90" workbookViewId="0">
      <selection activeCell="F16" sqref="F16:I16"/>
    </sheetView>
  </sheetViews>
  <sheetFormatPr defaultColWidth="8.7265625" defaultRowHeight="14.5" x14ac:dyDescent="0.35"/>
  <cols>
    <col min="1" max="1" width="8.7265625" style="1"/>
    <col min="2" max="2" width="3.26953125" style="18" bestFit="1" customWidth="1"/>
    <col min="3" max="3" width="25.7265625" style="1" bestFit="1" customWidth="1"/>
    <col min="4" max="4" width="7.1796875" style="40" bestFit="1" customWidth="1"/>
    <col min="5" max="5" width="6.26953125" style="1" customWidth="1"/>
    <col min="6" max="6" width="9.81640625" style="1" bestFit="1" customWidth="1"/>
    <col min="7" max="7" width="9.54296875" style="18" bestFit="1" customWidth="1"/>
    <col min="8" max="8" width="7.81640625" style="1" customWidth="1"/>
    <col min="9" max="9" width="5.453125" style="1" bestFit="1" customWidth="1"/>
    <col min="10" max="10" width="23" style="1" bestFit="1" customWidth="1"/>
    <col min="11" max="11" width="1.54296875" style="1" bestFit="1" customWidth="1"/>
    <col min="12" max="12" width="21.7265625" style="1" bestFit="1" customWidth="1"/>
    <col min="13" max="13" width="7.81640625" style="1" customWidth="1"/>
    <col min="14" max="14" width="8.1796875" style="1" bestFit="1" customWidth="1"/>
    <col min="15" max="15" width="8.7265625" style="1"/>
    <col min="16" max="16" width="9.81640625" style="1" bestFit="1" customWidth="1"/>
    <col min="17" max="17" width="24" style="1" bestFit="1" customWidth="1"/>
    <col min="18" max="18" width="5.453125" style="1" bestFit="1" customWidth="1"/>
    <col min="19" max="19" width="16.1796875" style="1" customWidth="1"/>
    <col min="20" max="20" width="1.54296875" style="1" bestFit="1" customWidth="1"/>
    <col min="21" max="21" width="16.54296875" style="1" customWidth="1"/>
    <col min="22" max="22" width="6.7265625" style="1" bestFit="1" customWidth="1"/>
    <col min="23" max="23" width="8.1796875" style="1" bestFit="1" customWidth="1"/>
    <col min="24" max="16384" width="8.7265625" style="1"/>
  </cols>
  <sheetData>
    <row r="1" spans="2:14" ht="14.5" customHeight="1" x14ac:dyDescent="0.35">
      <c r="B1" s="90" t="s">
        <v>84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4.5" customHeight="1" x14ac:dyDescent="0.35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2:14" ht="14.5" customHeight="1" x14ac:dyDescent="0.35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2:14" ht="14.5" customHeight="1" x14ac:dyDescent="0.35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2:14" ht="14.5" customHeight="1" x14ac:dyDescent="0.3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2:14" x14ac:dyDescent="0.35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2:14" x14ac:dyDescent="0.35"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35"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</row>
    <row r="10" spans="2:14" x14ac:dyDescent="0.35">
      <c r="B10" s="83" t="s">
        <v>6</v>
      </c>
      <c r="C10" s="83"/>
      <c r="D10" s="83"/>
      <c r="F10" s="79" t="s">
        <v>7</v>
      </c>
      <c r="G10" s="80"/>
      <c r="H10" s="80"/>
      <c r="I10" s="80"/>
      <c r="J10" s="80"/>
      <c r="K10" s="80"/>
      <c r="L10" s="80"/>
      <c r="M10" s="80"/>
      <c r="N10" s="81"/>
    </row>
    <row r="11" spans="2:14" x14ac:dyDescent="0.35">
      <c r="B11" s="2" t="s">
        <v>8</v>
      </c>
      <c r="C11" s="2" t="s">
        <v>9</v>
      </c>
      <c r="D11" s="3" t="s">
        <v>107</v>
      </c>
      <c r="F11" s="4" t="s">
        <v>10</v>
      </c>
      <c r="G11" s="84" t="s">
        <v>11</v>
      </c>
      <c r="H11" s="85"/>
      <c r="I11" s="4" t="s">
        <v>12</v>
      </c>
      <c r="J11" s="86" t="s">
        <v>9</v>
      </c>
      <c r="K11" s="87"/>
      <c r="L11" s="88"/>
      <c r="M11" s="4" t="s">
        <v>83</v>
      </c>
      <c r="N11" s="4" t="s">
        <v>13</v>
      </c>
    </row>
    <row r="12" spans="2:14" ht="15.5" x14ac:dyDescent="0.35">
      <c r="B12" s="5">
        <v>1</v>
      </c>
      <c r="C12" s="65" t="s">
        <v>2</v>
      </c>
      <c r="D12" s="6"/>
      <c r="F12" s="7" t="s">
        <v>14</v>
      </c>
      <c r="G12" s="60" t="s">
        <v>15</v>
      </c>
      <c r="H12" s="61">
        <v>45812</v>
      </c>
      <c r="I12" s="8" t="s">
        <v>82</v>
      </c>
      <c r="J12" s="9" t="str">
        <f>C15</f>
        <v>Anoia</v>
      </c>
      <c r="K12" s="10" t="s">
        <v>16</v>
      </c>
      <c r="L12" s="11" t="str">
        <f>C13</f>
        <v>BAIX Camp W</v>
      </c>
      <c r="M12" s="12">
        <v>1</v>
      </c>
      <c r="N12" s="13"/>
    </row>
    <row r="13" spans="2:14" ht="15.5" x14ac:dyDescent="0.35">
      <c r="B13" s="5">
        <v>2</v>
      </c>
      <c r="C13" s="65" t="s">
        <v>5</v>
      </c>
      <c r="D13" s="6"/>
      <c r="F13" s="7" t="s">
        <v>17</v>
      </c>
      <c r="G13" s="60" t="s">
        <v>15</v>
      </c>
      <c r="H13" s="61">
        <v>45812</v>
      </c>
      <c r="I13" s="8" t="s">
        <v>82</v>
      </c>
      <c r="J13" s="9" t="str">
        <f>C12</f>
        <v>BAIX Penedes WA</v>
      </c>
      <c r="K13" s="10"/>
      <c r="L13" s="11" t="str">
        <f>C14</f>
        <v>BAIX Penedes WB</v>
      </c>
      <c r="M13" s="12">
        <v>2</v>
      </c>
      <c r="N13" s="13"/>
    </row>
    <row r="14" spans="2:14" ht="15.5" x14ac:dyDescent="0.35">
      <c r="B14" s="5">
        <v>3</v>
      </c>
      <c r="C14" s="65" t="s">
        <v>3</v>
      </c>
      <c r="D14" s="6"/>
      <c r="F14" s="83" t="s">
        <v>21</v>
      </c>
      <c r="G14" s="83"/>
      <c r="H14" s="83"/>
      <c r="I14" s="83"/>
      <c r="J14" s="83"/>
      <c r="K14" s="83"/>
      <c r="L14" s="83"/>
      <c r="M14" s="83"/>
      <c r="N14" s="83"/>
    </row>
    <row r="15" spans="2:14" ht="15.5" x14ac:dyDescent="0.35">
      <c r="B15" s="5">
        <v>4</v>
      </c>
      <c r="C15" s="65" t="s">
        <v>0</v>
      </c>
      <c r="D15" s="6"/>
      <c r="F15" s="2" t="s">
        <v>22</v>
      </c>
      <c r="G15" s="91" t="s">
        <v>11</v>
      </c>
      <c r="H15" s="92"/>
      <c r="I15" s="2" t="s">
        <v>12</v>
      </c>
      <c r="J15" s="89" t="s">
        <v>9</v>
      </c>
      <c r="K15" s="89"/>
      <c r="L15" s="89"/>
      <c r="M15" s="2" t="str">
        <f>M11</f>
        <v>COURT</v>
      </c>
      <c r="N15" s="4" t="s">
        <v>13</v>
      </c>
    </row>
    <row r="16" spans="2:14" x14ac:dyDescent="0.35">
      <c r="D16" s="19"/>
      <c r="F16" s="94" t="s">
        <v>18</v>
      </c>
      <c r="G16" s="97" t="s">
        <v>15</v>
      </c>
      <c r="H16" s="98">
        <v>45812</v>
      </c>
      <c r="I16" s="99" t="s">
        <v>54</v>
      </c>
      <c r="J16" s="9" t="str">
        <f>C14</f>
        <v>BAIX Penedes WB</v>
      </c>
      <c r="K16" s="13" t="s">
        <v>16</v>
      </c>
      <c r="L16" s="11" t="str">
        <f>C15</f>
        <v>Anoia</v>
      </c>
      <c r="M16" s="12">
        <v>1</v>
      </c>
      <c r="N16" s="13"/>
    </row>
    <row r="17" spans="2:15" x14ac:dyDescent="0.35">
      <c r="B17" s="2" t="s">
        <v>8</v>
      </c>
      <c r="C17" s="76" t="s">
        <v>29</v>
      </c>
      <c r="D17" s="78"/>
      <c r="F17" s="16" t="s">
        <v>19</v>
      </c>
      <c r="G17" s="63" t="s">
        <v>24</v>
      </c>
      <c r="H17" s="62">
        <v>45813</v>
      </c>
      <c r="I17" s="17" t="s">
        <v>58</v>
      </c>
      <c r="J17" s="9" t="str">
        <f>C12</f>
        <v>BAIX Penedes WA</v>
      </c>
      <c r="K17" s="13" t="s">
        <v>16</v>
      </c>
      <c r="L17" s="11" t="str">
        <f>C13</f>
        <v>BAIX Camp W</v>
      </c>
      <c r="M17" s="12">
        <v>2</v>
      </c>
      <c r="N17" s="13"/>
    </row>
    <row r="18" spans="2:15" x14ac:dyDescent="0.35">
      <c r="B18" s="24">
        <v>1</v>
      </c>
      <c r="C18" s="25"/>
      <c r="D18" s="6" t="s">
        <v>30</v>
      </c>
      <c r="F18" s="83" t="s">
        <v>28</v>
      </c>
      <c r="G18" s="83"/>
      <c r="H18" s="83"/>
      <c r="I18" s="83"/>
      <c r="J18" s="83"/>
      <c r="K18" s="83"/>
      <c r="L18" s="83"/>
      <c r="M18" s="83"/>
      <c r="N18" s="83"/>
    </row>
    <row r="19" spans="2:15" x14ac:dyDescent="0.35">
      <c r="B19" s="24">
        <v>2</v>
      </c>
      <c r="C19" s="25"/>
      <c r="D19" s="6" t="s">
        <v>32</v>
      </c>
      <c r="F19" s="2" t="s">
        <v>22</v>
      </c>
      <c r="G19" s="74" t="s">
        <v>11</v>
      </c>
      <c r="H19" s="75"/>
      <c r="I19" s="2" t="s">
        <v>12</v>
      </c>
      <c r="J19" s="89" t="s">
        <v>9</v>
      </c>
      <c r="K19" s="89"/>
      <c r="L19" s="89"/>
      <c r="M19" s="2" t="str">
        <f>M15</f>
        <v>COURT</v>
      </c>
      <c r="N19" s="4" t="s">
        <v>13</v>
      </c>
    </row>
    <row r="20" spans="2:15" x14ac:dyDescent="0.35">
      <c r="B20" s="24">
        <v>3</v>
      </c>
      <c r="C20" s="32"/>
      <c r="D20" s="6" t="s">
        <v>35</v>
      </c>
      <c r="F20" s="26" t="s">
        <v>23</v>
      </c>
      <c r="G20" s="63" t="s">
        <v>24</v>
      </c>
      <c r="H20" s="62">
        <v>45813</v>
      </c>
      <c r="I20" s="27" t="s">
        <v>79</v>
      </c>
      <c r="J20" s="28" t="str">
        <f>C12</f>
        <v>BAIX Penedes WA</v>
      </c>
      <c r="K20" s="29" t="s">
        <v>16</v>
      </c>
      <c r="L20" s="30" t="str">
        <f>C15</f>
        <v>Anoia</v>
      </c>
      <c r="M20" s="12">
        <v>1</v>
      </c>
      <c r="N20" s="13"/>
    </row>
    <row r="21" spans="2:15" x14ac:dyDescent="0.35">
      <c r="B21" s="24">
        <v>4</v>
      </c>
      <c r="C21" s="33"/>
      <c r="D21" s="6" t="s">
        <v>38</v>
      </c>
      <c r="F21" s="26" t="s">
        <v>25</v>
      </c>
      <c r="G21" s="63" t="s">
        <v>24</v>
      </c>
      <c r="H21" s="62">
        <v>45813</v>
      </c>
      <c r="I21" s="27" t="s">
        <v>79</v>
      </c>
      <c r="J21" s="28" t="str">
        <f>C13</f>
        <v>BAIX Camp W</v>
      </c>
      <c r="K21" s="29" t="s">
        <v>16</v>
      </c>
      <c r="L21" s="30" t="str">
        <f>C14</f>
        <v>BAIX Penedes WB</v>
      </c>
      <c r="M21" s="12">
        <v>2</v>
      </c>
      <c r="N21" s="13"/>
    </row>
    <row r="22" spans="2:15" x14ac:dyDescent="0.35">
      <c r="D22" s="19"/>
      <c r="F22" s="66" t="s">
        <v>49</v>
      </c>
      <c r="G22" s="67"/>
      <c r="H22" s="67"/>
      <c r="I22" s="67"/>
      <c r="J22" s="67"/>
      <c r="K22" s="67"/>
      <c r="L22" s="67"/>
      <c r="M22" s="67"/>
      <c r="N22" s="68"/>
    </row>
    <row r="23" spans="2:15" x14ac:dyDescent="0.35">
      <c r="D23" s="19"/>
      <c r="F23" s="34" t="s">
        <v>22</v>
      </c>
      <c r="G23" s="36"/>
      <c r="H23" s="35" t="s">
        <v>11</v>
      </c>
      <c r="I23" s="34" t="s">
        <v>12</v>
      </c>
      <c r="J23" s="69" t="s">
        <v>9</v>
      </c>
      <c r="K23" s="70"/>
      <c r="L23" s="71"/>
      <c r="M23" s="34" t="str">
        <f>M19</f>
        <v>COURT</v>
      </c>
      <c r="N23" s="4" t="s">
        <v>13</v>
      </c>
    </row>
    <row r="24" spans="2:15" x14ac:dyDescent="0.35">
      <c r="F24" s="26" t="s">
        <v>26</v>
      </c>
      <c r="G24" s="16" t="s">
        <v>41</v>
      </c>
      <c r="H24" s="37">
        <v>45814</v>
      </c>
      <c r="I24" s="27" t="s">
        <v>96</v>
      </c>
      <c r="J24" s="38" t="s">
        <v>42</v>
      </c>
      <c r="K24" s="29" t="s">
        <v>16</v>
      </c>
      <c r="L24" s="39" t="s">
        <v>48</v>
      </c>
      <c r="M24" s="12">
        <v>1</v>
      </c>
      <c r="N24" s="13"/>
      <c r="O24" s="31"/>
    </row>
    <row r="25" spans="2:15" x14ac:dyDescent="0.35">
      <c r="F25" s="26" t="s">
        <v>27</v>
      </c>
      <c r="G25" s="16" t="s">
        <v>41</v>
      </c>
      <c r="H25" s="37">
        <v>45814</v>
      </c>
      <c r="I25" s="27" t="s">
        <v>96</v>
      </c>
      <c r="J25" s="38" t="s">
        <v>44</v>
      </c>
      <c r="K25" s="29" t="s">
        <v>16</v>
      </c>
      <c r="L25" s="39" t="s">
        <v>46</v>
      </c>
      <c r="M25" s="12">
        <v>2</v>
      </c>
      <c r="N25" s="13"/>
      <c r="O25" s="31"/>
    </row>
    <row r="26" spans="2:15" x14ac:dyDescent="0.35">
      <c r="F26" s="66" t="s">
        <v>52</v>
      </c>
      <c r="G26" s="67"/>
      <c r="H26" s="67"/>
      <c r="I26" s="67"/>
      <c r="J26" s="67"/>
      <c r="K26" s="67"/>
      <c r="L26" s="67"/>
      <c r="M26" s="67"/>
      <c r="N26" s="68"/>
      <c r="O26" s="31"/>
    </row>
    <row r="27" spans="2:15" x14ac:dyDescent="0.35">
      <c r="F27" s="34" t="s">
        <v>22</v>
      </c>
      <c r="G27" s="36"/>
      <c r="H27" s="35" t="s">
        <v>11</v>
      </c>
      <c r="I27" s="34" t="s">
        <v>12</v>
      </c>
      <c r="J27" s="69" t="s">
        <v>9</v>
      </c>
      <c r="K27" s="70"/>
      <c r="L27" s="71"/>
      <c r="M27" s="34" t="str">
        <f>M23</f>
        <v>COURT</v>
      </c>
      <c r="N27" s="4" t="s">
        <v>13</v>
      </c>
      <c r="O27" s="31"/>
    </row>
    <row r="28" spans="2:15" x14ac:dyDescent="0.35">
      <c r="F28" s="26" t="s">
        <v>31</v>
      </c>
      <c r="G28" s="16" t="s">
        <v>41</v>
      </c>
      <c r="H28" s="37">
        <v>45814</v>
      </c>
      <c r="I28" s="27" t="s">
        <v>34</v>
      </c>
      <c r="J28" s="38" t="s">
        <v>87</v>
      </c>
      <c r="K28" s="29" t="s">
        <v>16</v>
      </c>
      <c r="L28" s="39" t="s">
        <v>88</v>
      </c>
      <c r="M28" s="12">
        <v>1</v>
      </c>
      <c r="N28" s="41"/>
    </row>
    <row r="29" spans="2:15" x14ac:dyDescent="0.35">
      <c r="F29" s="64" t="s">
        <v>55</v>
      </c>
      <c r="G29" s="16" t="s">
        <v>41</v>
      </c>
      <c r="H29" s="37">
        <v>45814</v>
      </c>
      <c r="I29" s="27" t="s">
        <v>34</v>
      </c>
      <c r="J29" s="38" t="s">
        <v>89</v>
      </c>
      <c r="K29" s="29"/>
      <c r="L29" s="39" t="s">
        <v>90</v>
      </c>
      <c r="M29" s="12">
        <v>1</v>
      </c>
      <c r="N29" s="41"/>
    </row>
    <row r="42" ht="17.25" customHeight="1" x14ac:dyDescent="0.35"/>
    <row r="127" spans="5:5" x14ac:dyDescent="0.35">
      <c r="E127" s="1" t="s">
        <v>56</v>
      </c>
    </row>
    <row r="128" spans="5:5" x14ac:dyDescent="0.35">
      <c r="E128" s="1" t="s">
        <v>56</v>
      </c>
    </row>
    <row r="129" spans="5:5" x14ac:dyDescent="0.35">
      <c r="E129" s="1" t="s">
        <v>56</v>
      </c>
    </row>
    <row r="130" spans="5:5" x14ac:dyDescent="0.35">
      <c r="E130" s="1" t="s">
        <v>56</v>
      </c>
    </row>
    <row r="131" spans="5:5" x14ac:dyDescent="0.35">
      <c r="E131" s="1" t="s">
        <v>56</v>
      </c>
    </row>
  </sheetData>
  <mergeCells count="16">
    <mergeCell ref="F26:N26"/>
    <mergeCell ref="J27:L27"/>
    <mergeCell ref="F22:N22"/>
    <mergeCell ref="J23:L23"/>
    <mergeCell ref="G15:H15"/>
    <mergeCell ref="J15:L15"/>
    <mergeCell ref="F18:N18"/>
    <mergeCell ref="C17:D17"/>
    <mergeCell ref="G19:H19"/>
    <mergeCell ref="J19:L19"/>
    <mergeCell ref="B1:N8"/>
    <mergeCell ref="B10:D10"/>
    <mergeCell ref="F10:N10"/>
    <mergeCell ref="G11:H11"/>
    <mergeCell ref="J11:L11"/>
    <mergeCell ref="F14:N14"/>
  </mergeCells>
  <phoneticPr fontId="14" type="noConversion"/>
  <pageMargins left="0.7" right="0.7" top="0.75" bottom="0.75" header="0.3" footer="0.3"/>
  <pageSetup paperSize="8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Padel Men &amp; Mix</vt:lpstr>
      <vt:lpstr>Padel Women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Giorgos</dc:creator>
  <cp:lastModifiedBy>B. Pelekis</cp:lastModifiedBy>
  <dcterms:created xsi:type="dcterms:W3CDTF">2025-05-21T18:30:03Z</dcterms:created>
  <dcterms:modified xsi:type="dcterms:W3CDTF">2025-06-01T15:24:49Z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