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8e668fc714d8e8/Desktop/CSIT 2025/"/>
    </mc:Choice>
  </mc:AlternateContent>
  <xr:revisionPtr revIDLastSave="15" documentId="8_{DFD230E4-D9FD-40C5-A935-A308C5291A12}" xr6:coauthVersionLast="47" xr6:coauthVersionMax="47" xr10:uidLastSave="{BEC64B7E-8BCF-4803-B430-FC2020AFE6D7}"/>
  <bookViews>
    <workbookView xWindow="-110" yWindow="-110" windowWidth="19420" windowHeight="10420" activeTab="1" xr2:uid="{00000000-000D-0000-FFFF-FFFF00000000}"/>
  </bookViews>
  <sheets>
    <sheet name="Padel Men &amp; Mix (2)" sheetId="6" r:id="rId1"/>
    <sheet name="Padel Women" sheetId="4" r:id="rId2"/>
  </sheets>
  <definedNames>
    <definedName name="_xlnm.Print_Area" localSheetId="0">'Padel Men &amp; Mix (2)'!$A$1:$M$38</definedName>
    <definedName name="_xlnm.Print_Area" localSheetId="1">'Padel Women'!$B$1:$N$21</definedName>
    <definedName name="home">#REF!</definedName>
    <definedName name="homescore">#REF!</definedName>
    <definedName name="visitor">#REF!</definedName>
    <definedName name="visitorsco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6" l="1"/>
  <c r="I38" i="6"/>
  <c r="K37" i="6"/>
  <c r="I37" i="6"/>
  <c r="K36" i="6"/>
  <c r="I36" i="6"/>
  <c r="K35" i="6"/>
  <c r="I35" i="6"/>
  <c r="K32" i="6"/>
  <c r="I32" i="6"/>
  <c r="K31" i="6"/>
  <c r="I31" i="6"/>
  <c r="K30" i="6"/>
  <c r="I30" i="6"/>
  <c r="K29" i="6"/>
  <c r="I29" i="6"/>
  <c r="K26" i="6"/>
  <c r="I26" i="6"/>
  <c r="K25" i="6"/>
  <c r="I25" i="6"/>
  <c r="K24" i="6"/>
  <c r="I24" i="6"/>
  <c r="K23" i="6"/>
  <c r="I23" i="6"/>
  <c r="L22" i="6"/>
  <c r="K20" i="6"/>
  <c r="I20" i="6"/>
  <c r="K19" i="6"/>
  <c r="I19" i="6"/>
  <c r="K18" i="6"/>
  <c r="I18" i="6"/>
  <c r="K17" i="6"/>
  <c r="I17" i="6"/>
  <c r="L16" i="6"/>
  <c r="L28" i="6" s="1"/>
  <c r="K14" i="6"/>
  <c r="I14" i="6"/>
  <c r="K13" i="6"/>
  <c r="I13" i="6"/>
  <c r="K12" i="6"/>
  <c r="I12" i="6"/>
  <c r="K11" i="6"/>
  <c r="I11" i="6"/>
  <c r="L34" i="6" l="1"/>
  <c r="J21" i="4" l="1"/>
  <c r="L17" i="4"/>
  <c r="M15" i="4"/>
  <c r="M19" i="4" s="1"/>
  <c r="L20" i="4"/>
  <c r="L13" i="4"/>
  <c r="L12" i="4"/>
  <c r="J20" i="4"/>
  <c r="L16" i="4" l="1"/>
  <c r="J17" i="4"/>
  <c r="J16" i="4"/>
  <c r="L21" i="4"/>
  <c r="J12" i="4"/>
  <c r="J13" i="4"/>
</calcChain>
</file>

<file path=xl/sharedStrings.xml><?xml version="1.0" encoding="utf-8"?>
<sst xmlns="http://schemas.openxmlformats.org/spreadsheetml/2006/main" count="259" uniqueCount="104">
  <si>
    <t>Anoia</t>
  </si>
  <si>
    <t xml:space="preserve">SALAS INTER GROUP </t>
  </si>
  <si>
    <t>BAIX Penedes WA</t>
  </si>
  <si>
    <t>BAIX Penedes WB</t>
  </si>
  <si>
    <t>BAIX Penedes MA</t>
  </si>
  <si>
    <t>BAIX Camp W</t>
  </si>
  <si>
    <t>GROUP A</t>
  </si>
  <si>
    <t>ROUND A | GROUP GAMES</t>
  </si>
  <si>
    <t>#</t>
  </si>
  <si>
    <t>TEAMS</t>
  </si>
  <si>
    <t>Game</t>
  </si>
  <si>
    <t>Day</t>
  </si>
  <si>
    <t>Time</t>
  </si>
  <si>
    <t>RESULT</t>
  </si>
  <si>
    <t>Game # 1</t>
  </si>
  <si>
    <t>Wednesday</t>
  </si>
  <si>
    <t>:</t>
  </si>
  <si>
    <t>Game # 2</t>
  </si>
  <si>
    <t>Game # 3</t>
  </si>
  <si>
    <t>Game # 4</t>
  </si>
  <si>
    <t>GROUP B</t>
  </si>
  <si>
    <t>ROUND B | GROUP GAMES</t>
  </si>
  <si>
    <t xml:space="preserve">Game </t>
  </si>
  <si>
    <t>Game # 5</t>
  </si>
  <si>
    <t>Thursday</t>
  </si>
  <si>
    <t>Game # 6</t>
  </si>
  <si>
    <t>Game # 7</t>
  </si>
  <si>
    <t>Game # 8</t>
  </si>
  <si>
    <t>ROUND C | GROUP GAMES</t>
  </si>
  <si>
    <t>FINAL RANKING</t>
  </si>
  <si>
    <t>1st</t>
  </si>
  <si>
    <t>Game # 9</t>
  </si>
  <si>
    <t>2nd</t>
  </si>
  <si>
    <t>Game # 10</t>
  </si>
  <si>
    <t>17.30</t>
  </si>
  <si>
    <t>3rd</t>
  </si>
  <si>
    <t>Game # 11</t>
  </si>
  <si>
    <t>19.00</t>
  </si>
  <si>
    <t>4th</t>
  </si>
  <si>
    <t>Game # 12</t>
  </si>
  <si>
    <t>Game # 13</t>
  </si>
  <si>
    <t>Game # 14</t>
  </si>
  <si>
    <t>Game # 15</t>
  </si>
  <si>
    <t>Game # 16</t>
  </si>
  <si>
    <t>Game # 17</t>
  </si>
  <si>
    <t>Game # 18</t>
  </si>
  <si>
    <t>Game # 19</t>
  </si>
  <si>
    <t>12.30</t>
  </si>
  <si>
    <t>The Bowlawyers</t>
  </si>
  <si>
    <t>Points</t>
  </si>
  <si>
    <t>09.30</t>
  </si>
  <si>
    <t>Game # 20</t>
  </si>
  <si>
    <t>ROUND D | GROUP GAMES</t>
  </si>
  <si>
    <t>1ST</t>
  </si>
  <si>
    <t>2ND</t>
  </si>
  <si>
    <t>3RD</t>
  </si>
  <si>
    <t>ROUND E | GROUP GAMES</t>
  </si>
  <si>
    <t>PADEL MEN &amp; MIX</t>
  </si>
  <si>
    <t>ACSI  (45+)</t>
  </si>
  <si>
    <t>BAIX Camp M (45+)</t>
  </si>
  <si>
    <t>BAIX Penedes MB (45+)</t>
  </si>
  <si>
    <t>ROMA PADEL (45+)</t>
  </si>
  <si>
    <t>SPORTCAMP  (mix 45+)</t>
  </si>
  <si>
    <t>10.15</t>
  </si>
  <si>
    <t>11.45</t>
  </si>
  <si>
    <t>11.00</t>
  </si>
  <si>
    <t>9.30</t>
  </si>
  <si>
    <t>COURT</t>
  </si>
  <si>
    <t>PADEL WOMEN</t>
  </si>
  <si>
    <t>18.15</t>
  </si>
  <si>
    <t>POINTS</t>
  </si>
  <si>
    <t xml:space="preserve">SALAS INDER GROUP </t>
  </si>
  <si>
    <t>AGORA Mexico</t>
  </si>
  <si>
    <t>63 61</t>
  </si>
  <si>
    <t>61 26 6-10</t>
  </si>
  <si>
    <t>62 61</t>
  </si>
  <si>
    <t>3</t>
  </si>
  <si>
    <t>0</t>
  </si>
  <si>
    <t>60 62</t>
  </si>
  <si>
    <t>64 61</t>
  </si>
  <si>
    <t>36 46</t>
  </si>
  <si>
    <t>16 26</t>
  </si>
  <si>
    <t>06 06</t>
  </si>
  <si>
    <t>26 57</t>
  </si>
  <si>
    <t>60 60</t>
  </si>
  <si>
    <t>61 60</t>
  </si>
  <si>
    <t>26 16</t>
  </si>
  <si>
    <t xml:space="preserve">ANOIA </t>
  </si>
  <si>
    <t>06 16</t>
  </si>
  <si>
    <t>13.00</t>
  </si>
  <si>
    <t>14.00</t>
  </si>
  <si>
    <t>15.00</t>
  </si>
  <si>
    <t>46 36</t>
  </si>
  <si>
    <t>9</t>
  </si>
  <si>
    <t>61 61</t>
  </si>
  <si>
    <t>7</t>
  </si>
  <si>
    <t>64 62</t>
  </si>
  <si>
    <t>60 61</t>
  </si>
  <si>
    <t>FINAL RANKING MEN</t>
  </si>
  <si>
    <t>4TH</t>
  </si>
  <si>
    <t>5TH</t>
  </si>
  <si>
    <t>FINAL RANKING MIX</t>
  </si>
  <si>
    <t>62 64</t>
  </si>
  <si>
    <t>FINAL RANKING MEN 45+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</si>
</sst>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1"/>
      <name val="Arial Narrow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2"/>
      <color theme="1"/>
      <name val="Calibri"/>
      <family val="2"/>
      <charset val="161"/>
    </font>
    <font>
      <b/>
      <sz val="36"/>
      <color theme="1"/>
      <name val="Calibri"/>
      <family val="2"/>
      <charset val="161"/>
      <scheme val="minor"/>
    </font>
    <font>
      <sz val="8"/>
      <name val="Calibri"/>
      <family val="2"/>
      <scheme val="minor"/>
    </font>
    <font>
      <sz val="11"/>
      <color rgb="FFFF0000"/>
      <name val="Arial Narrow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8">
    <xf numFmtId="0" fontId="0" fillId="0" borderId="0" xfId="0"/>
    <xf numFmtId="0" fontId="3" fillId="0" borderId="0" xfId="2"/>
    <xf numFmtId="0" fontId="2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49" fontId="7" fillId="5" borderId="1" xfId="2" applyNumberFormat="1" applyFont="1" applyFill="1" applyBorder="1" applyAlignment="1">
      <alignment horizontal="center"/>
    </xf>
    <xf numFmtId="16" fontId="8" fillId="5" borderId="1" xfId="2" applyNumberFormat="1" applyFont="1" applyFill="1" applyBorder="1" applyAlignment="1">
      <alignment horizontal="center"/>
    </xf>
    <xf numFmtId="20" fontId="9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1" fontId="2" fillId="0" borderId="1" xfId="2" applyNumberFormat="1" applyFont="1" applyBorder="1" applyAlignment="1">
      <alignment horizontal="left"/>
    </xf>
    <xf numFmtId="0" fontId="9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64" fontId="2" fillId="3" borderId="5" xfId="2" applyNumberFormat="1" applyFont="1" applyFill="1" applyBorder="1" applyAlignment="1">
      <alignment horizontal="center"/>
    </xf>
    <xf numFmtId="164" fontId="2" fillId="3" borderId="6" xfId="2" applyNumberFormat="1" applyFont="1" applyFill="1" applyBorder="1" applyAlignment="1">
      <alignment horizontal="center"/>
    </xf>
    <xf numFmtId="16" fontId="8" fillId="5" borderId="2" xfId="2" applyNumberFormat="1" applyFont="1" applyFill="1" applyBorder="1" applyAlignment="1">
      <alignment horizontal="center"/>
    </xf>
    <xf numFmtId="20" fontId="8" fillId="0" borderId="4" xfId="2" applyNumberFormat="1" applyFont="1" applyBorder="1" applyAlignment="1">
      <alignment horizontal="center"/>
    </xf>
    <xf numFmtId="0" fontId="3" fillId="0" borderId="0" xfId="2" applyAlignment="1">
      <alignment horizontal="center"/>
    </xf>
    <xf numFmtId="49" fontId="3" fillId="0" borderId="0" xfId="2" applyNumberFormat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center"/>
    </xf>
    <xf numFmtId="164" fontId="2" fillId="3" borderId="2" xfId="2" applyNumberFormat="1" applyFont="1" applyFill="1" applyBorder="1" applyAlignment="1">
      <alignment horizontal="center"/>
    </xf>
    <xf numFmtId="164" fontId="2" fillId="3" borderId="4" xfId="2" applyNumberFormat="1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0" fontId="9" fillId="0" borderId="1" xfId="2" applyFont="1" applyBorder="1"/>
    <xf numFmtId="20" fontId="8" fillId="0" borderId="1" xfId="2" applyNumberFormat="1" applyFont="1" applyBorder="1" applyAlignment="1">
      <alignment horizontal="center"/>
    </xf>
    <xf numFmtId="1" fontId="6" fillId="0" borderId="2" xfId="2" applyNumberFormat="1" applyFont="1" applyBorder="1" applyAlignment="1">
      <alignment horizontal="right"/>
    </xf>
    <xf numFmtId="0" fontId="6" fillId="0" borderId="1" xfId="2" applyFont="1" applyBorder="1" applyAlignment="1">
      <alignment horizontal="center"/>
    </xf>
    <xf numFmtId="1" fontId="6" fillId="0" borderId="4" xfId="2" applyNumberFormat="1" applyFont="1" applyBorder="1" applyAlignment="1">
      <alignment horizontal="left"/>
    </xf>
    <xf numFmtId="20" fontId="3" fillId="0" borderId="0" xfId="2" applyNumberFormat="1"/>
    <xf numFmtId="164" fontId="8" fillId="5" borderId="4" xfId="2" applyNumberFormat="1" applyFont="1" applyFill="1" applyBorder="1" applyAlignment="1">
      <alignment horizontal="left"/>
    </xf>
    <xf numFmtId="49" fontId="3" fillId="0" borderId="0" xfId="2" applyNumberFormat="1"/>
    <xf numFmtId="0" fontId="7" fillId="5" borderId="1" xfId="2" applyFont="1" applyFill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5" fillId="0" borderId="4" xfId="2" applyFont="1" applyBorder="1" applyAlignment="1">
      <alignment horizontal="left"/>
    </xf>
    <xf numFmtId="0" fontId="2" fillId="3" borderId="3" xfId="2" applyFont="1" applyFill="1" applyBorder="1" applyAlignment="1">
      <alignment horizontal="center"/>
    </xf>
    <xf numFmtId="0" fontId="2" fillId="0" borderId="1" xfId="2" applyFont="1" applyBorder="1" applyAlignment="1">
      <alignment horizontal="right"/>
    </xf>
    <xf numFmtId="0" fontId="2" fillId="0" borderId="1" xfId="2" applyFont="1" applyBorder="1" applyAlignment="1">
      <alignment horizontal="left"/>
    </xf>
    <xf numFmtId="20" fontId="8" fillId="5" borderId="4" xfId="2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/>
    <xf numFmtId="16" fontId="8" fillId="0" borderId="1" xfId="2" applyNumberFormat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8" fillId="5" borderId="1" xfId="2" applyNumberFormat="1" applyFont="1" applyFill="1" applyBorder="1" applyAlignment="1">
      <alignment horizontal="left"/>
    </xf>
    <xf numFmtId="164" fontId="8" fillId="5" borderId="1" xfId="2" applyNumberFormat="1" applyFont="1" applyFill="1" applyBorder="1" applyAlignment="1">
      <alignment horizontal="center"/>
    </xf>
    <xf numFmtId="0" fontId="10" fillId="0" borderId="1" xfId="2" applyFont="1" applyBorder="1" applyAlignment="1">
      <alignment vertical="center"/>
    </xf>
    <xf numFmtId="16" fontId="13" fillId="5" borderId="1" xfId="2" applyNumberFormat="1" applyFont="1" applyFill="1" applyBorder="1" applyAlignment="1">
      <alignment horizontal="center"/>
    </xf>
    <xf numFmtId="16" fontId="13" fillId="5" borderId="2" xfId="2" applyNumberFormat="1" applyFont="1" applyFill="1" applyBorder="1" applyAlignment="1">
      <alignment horizontal="center"/>
    </xf>
    <xf numFmtId="164" fontId="13" fillId="5" borderId="4" xfId="2" applyNumberFormat="1" applyFont="1" applyFill="1" applyBorder="1" applyAlignment="1">
      <alignment horizontal="left"/>
    </xf>
    <xf numFmtId="20" fontId="13" fillId="0" borderId="1" xfId="2" applyNumberFormat="1" applyFont="1" applyBorder="1" applyAlignment="1">
      <alignment horizontal="center"/>
    </xf>
    <xf numFmtId="164" fontId="13" fillId="5" borderId="1" xfId="2" applyNumberFormat="1" applyFont="1" applyFill="1" applyBorder="1" applyAlignment="1">
      <alignment horizontal="center"/>
    </xf>
    <xf numFmtId="164" fontId="13" fillId="5" borderId="1" xfId="2" applyNumberFormat="1" applyFont="1" applyFill="1" applyBorder="1" applyAlignment="1">
      <alignment horizontal="left"/>
    </xf>
    <xf numFmtId="20" fontId="13" fillId="0" borderId="4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164" fontId="2" fillId="3" borderId="2" xfId="2" applyNumberFormat="1" applyFont="1" applyFill="1" applyBorder="1" applyAlignment="1">
      <alignment horizontal="center"/>
    </xf>
    <xf numFmtId="164" fontId="2" fillId="3" borderId="4" xfId="2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2" fillId="3" borderId="4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11" fillId="0" borderId="0" xfId="2" applyFont="1" applyAlignment="1">
      <alignment horizontal="center" vertical="center"/>
    </xf>
    <xf numFmtId="164" fontId="5" fillId="3" borderId="2" xfId="2" applyNumberFormat="1" applyFont="1" applyFill="1" applyBorder="1" applyAlignment="1">
      <alignment horizontal="center"/>
    </xf>
    <xf numFmtId="164" fontId="5" fillId="3" borderId="4" xfId="2" applyNumberFormat="1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6" fillId="6" borderId="1" xfId="2" applyFont="1" applyFill="1" applyBorder="1" applyAlignment="1">
      <alignment horizontal="left"/>
    </xf>
    <xf numFmtId="0" fontId="6" fillId="7" borderId="1" xfId="2" applyFont="1" applyFill="1" applyBorder="1" applyAlignment="1">
      <alignment horizontal="left"/>
    </xf>
    <xf numFmtId="0" fontId="6" fillId="4" borderId="1" xfId="2" applyFont="1" applyFill="1" applyBorder="1" applyAlignment="1">
      <alignment horizontal="left"/>
    </xf>
    <xf numFmtId="0" fontId="2" fillId="7" borderId="2" xfId="2" applyFont="1" applyFill="1" applyBorder="1" applyAlignment="1">
      <alignment horizontal="center"/>
    </xf>
    <xf numFmtId="0" fontId="2" fillId="7" borderId="4" xfId="2" applyFont="1" applyFill="1" applyBorder="1" applyAlignment="1">
      <alignment horizontal="center"/>
    </xf>
    <xf numFmtId="0" fontId="2" fillId="6" borderId="2" xfId="2" applyFont="1" applyFill="1" applyBorder="1" applyAlignment="1">
      <alignment horizontal="center"/>
    </xf>
    <xf numFmtId="0" fontId="2" fillId="6" borderId="4" xfId="2" applyFont="1" applyFill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2" fillId="8" borderId="2" xfId="2" applyFont="1" applyFill="1" applyBorder="1" applyAlignment="1">
      <alignment horizontal="center"/>
    </xf>
    <xf numFmtId="0" fontId="2" fillId="8" borderId="4" xfId="2" applyFont="1" applyFill="1" applyBorder="1" applyAlignment="1">
      <alignment horizontal="center"/>
    </xf>
    <xf numFmtId="0" fontId="10" fillId="8" borderId="1" xfId="2" applyFont="1" applyFill="1" applyBorder="1" applyAlignment="1">
      <alignment vertical="center"/>
    </xf>
    <xf numFmtId="0" fontId="2" fillId="7" borderId="1" xfId="2" applyFont="1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49" fontId="2" fillId="8" borderId="1" xfId="2" applyNumberFormat="1" applyFont="1" applyFill="1" applyBorder="1" applyAlignment="1">
      <alignment horizontal="center"/>
    </xf>
    <xf numFmtId="1" fontId="3" fillId="8" borderId="1" xfId="2" applyNumberFormat="1" applyFill="1" applyBorder="1" applyAlignment="1">
      <alignment horizontal="center"/>
    </xf>
    <xf numFmtId="0" fontId="5" fillId="8" borderId="1" xfId="2" applyFont="1" applyFill="1" applyBorder="1" applyAlignment="1">
      <alignment horizontal="center"/>
    </xf>
    <xf numFmtId="164" fontId="5" fillId="8" borderId="2" xfId="2" applyNumberFormat="1" applyFont="1" applyFill="1" applyBorder="1" applyAlignment="1">
      <alignment horizontal="center"/>
    </xf>
    <xf numFmtId="164" fontId="5" fillId="8" borderId="4" xfId="2" applyNumberFormat="1" applyFont="1" applyFill="1" applyBorder="1" applyAlignment="1">
      <alignment horizontal="center"/>
    </xf>
    <xf numFmtId="0" fontId="5" fillId="8" borderId="2" xfId="2" applyFont="1" applyFill="1" applyBorder="1" applyAlignment="1">
      <alignment horizontal="center"/>
    </xf>
    <xf numFmtId="0" fontId="5" fillId="8" borderId="3" xfId="2" applyFont="1" applyFill="1" applyBorder="1" applyAlignment="1">
      <alignment horizontal="center"/>
    </xf>
    <xf numFmtId="0" fontId="5" fillId="8" borderId="4" xfId="2" applyFont="1" applyFill="1" applyBorder="1" applyAlignment="1">
      <alignment horizontal="center"/>
    </xf>
    <xf numFmtId="164" fontId="2" fillId="8" borderId="5" xfId="2" applyNumberFormat="1" applyFont="1" applyFill="1" applyBorder="1" applyAlignment="1">
      <alignment horizontal="center"/>
    </xf>
    <xf numFmtId="164" fontId="2" fillId="8" borderId="6" xfId="2" applyNumberFormat="1" applyFont="1" applyFill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164" fontId="2" fillId="8" borderId="2" xfId="2" applyNumberFormat="1" applyFont="1" applyFill="1" applyBorder="1" applyAlignment="1">
      <alignment horizontal="center"/>
    </xf>
    <xf numFmtId="164" fontId="2" fillId="8" borderId="4" xfId="2" applyNumberFormat="1" applyFont="1" applyFill="1" applyBorder="1" applyAlignment="1">
      <alignment horizontal="center"/>
    </xf>
  </cellXfs>
  <cellStyles count="3">
    <cellStyle name="Normal" xfId="1" xr:uid="{00000000-0005-0000-0000-000000000000}"/>
    <cellStyle name="Normale" xfId="0" builtinId="0"/>
    <cellStyle name="Κανονικό 2" xfId="2" xr:uid="{323284E0-270B-4FD4-902D-A32A2D31050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7DEF8"/>
      <rgbColor rgb="00B7C0F8"/>
      <rgbColor rgb="00F4C4EF"/>
      <rgbColor rgb="00B5DDD2"/>
      <rgbColor rgb="00E2C2AC"/>
      <rgbColor rgb="00D7D7D7"/>
      <rgbColor rgb="00FFFAC0"/>
      <rgbColor rgb="00FFC286"/>
      <rgbColor rgb="009FE7B7"/>
      <rgbColor rgb="00FF9F9B"/>
      <rgbColor rgb="00DEF1FF"/>
      <rgbColor rgb="00DEE2FF"/>
      <rgbColor rgb="00FBE4F9"/>
      <rgbColor rgb="00E7F4F1"/>
      <rgbColor rgb="00E9DBCF"/>
      <rgbColor rgb="00EEEEEE"/>
      <rgbColor rgb="00FEFEE6"/>
      <rgbColor rgb="00FED9B1"/>
      <rgbColor rgb="00C7F9DA"/>
      <rgbColor rgb="00FFE8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760954</xdr:colOff>
      <xdr:row>8</xdr:row>
      <xdr:rowOff>77611</xdr:rowOff>
    </xdr:to>
    <xdr:pic>
      <xdr:nvPicPr>
        <xdr:cNvPr id="2" name="Εικόνα 2">
          <a:extLst>
            <a:ext uri="{FF2B5EF4-FFF2-40B4-BE49-F238E27FC236}">
              <a16:creationId xmlns:a16="http://schemas.microsoft.com/office/drawing/2014/main" id="{D8E94CAF-FB48-4B03-9E30-09D1E83E1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91153" cy="1550811"/>
        </a:xfrm>
        <a:prstGeom prst="rect">
          <a:avLst/>
        </a:prstGeom>
      </xdr:spPr>
    </xdr:pic>
    <xdr:clientData/>
  </xdr:twoCellAnchor>
  <xdr:twoCellAnchor editAs="oneCell">
    <xdr:from>
      <xdr:col>11</xdr:col>
      <xdr:colOff>4235</xdr:colOff>
      <xdr:row>0</xdr:row>
      <xdr:rowOff>25400</xdr:rowOff>
    </xdr:from>
    <xdr:to>
      <xdr:col>12</xdr:col>
      <xdr:colOff>555872</xdr:colOff>
      <xdr:row>8</xdr:row>
      <xdr:rowOff>56444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id="{ED1B0C51-6C0F-435C-A1AC-2F8489734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4485" y="25400"/>
          <a:ext cx="1059637" cy="1504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56444</xdr:colOff>
      <xdr:row>0</xdr:row>
      <xdr:rowOff>35277</xdr:rowOff>
    </xdr:from>
    <xdr:to>
      <xdr:col>2</xdr:col>
      <xdr:colOff>888999</xdr:colOff>
      <xdr:row>8</xdr:row>
      <xdr:rowOff>64477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904485E7-0494-4BFD-B999-501F14996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044" y="35277"/>
          <a:ext cx="1061155" cy="150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84668</xdr:colOff>
      <xdr:row>0</xdr:row>
      <xdr:rowOff>112888</xdr:rowOff>
    </xdr:from>
    <xdr:to>
      <xdr:col>13</xdr:col>
      <xdr:colOff>599723</xdr:colOff>
      <xdr:row>8</xdr:row>
      <xdr:rowOff>142088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A37C8D99-FD6D-43F4-84A8-85C81E114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7318" y="112888"/>
          <a:ext cx="1061155" cy="150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7AE73-479C-4E67-B73E-889180262B7C}">
  <sheetPr>
    <tabColor rgb="FF00B050"/>
  </sheetPr>
  <dimension ref="A1:M134"/>
  <sheetViews>
    <sheetView topLeftCell="A18" zoomScaleNormal="100" workbookViewId="0">
      <selection activeCell="M38" sqref="A1:M38"/>
    </sheetView>
  </sheetViews>
  <sheetFormatPr defaultRowHeight="14.5" x14ac:dyDescent="0.35"/>
  <cols>
    <col min="1" max="1" width="4.7265625" style="1" bestFit="1" customWidth="1"/>
    <col min="2" max="2" width="27.54296875" style="1" bestFit="1" customWidth="1"/>
    <col min="3" max="3" width="16.7265625" style="1" customWidth="1"/>
    <col min="4" max="4" width="8.7265625" style="1"/>
    <col min="5" max="5" width="13.7265625" style="1" bestFit="1" customWidth="1"/>
    <col min="6" max="6" width="9.54296875" style="16" bestFit="1" customWidth="1"/>
    <col min="7" max="7" width="7.36328125" style="1" bestFit="1" customWidth="1"/>
    <col min="8" max="8" width="5.453125" style="1" bestFit="1" customWidth="1"/>
    <col min="9" max="9" width="23.26953125" style="1" bestFit="1" customWidth="1"/>
    <col min="10" max="10" width="1.54296875" style="1" bestFit="1" customWidth="1"/>
    <col min="11" max="11" width="23" style="1" bestFit="1" customWidth="1"/>
    <col min="12" max="12" width="7.26953125" style="1" bestFit="1" customWidth="1"/>
    <col min="13" max="13" width="8.1796875" style="39" bestFit="1" customWidth="1"/>
    <col min="14" max="14" width="8.7265625" style="1"/>
    <col min="15" max="15" width="22.1796875" style="1" bestFit="1" customWidth="1"/>
    <col min="16" max="16" width="17" style="1" bestFit="1" customWidth="1"/>
    <col min="17" max="17" width="69" style="1" bestFit="1" customWidth="1"/>
    <col min="18" max="16384" width="8.7265625" style="1"/>
  </cols>
  <sheetData>
    <row r="1" spans="1:13" x14ac:dyDescent="0.35">
      <c r="A1" s="65" t="s">
        <v>57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3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x14ac:dyDescent="0.3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4.5" customHeight="1" x14ac:dyDescent="0.3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14.5" customHeight="1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4.5" customHeight="1" x14ac:dyDescent="0.3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ht="14.5" customHeight="1" x14ac:dyDescent="0.3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x14ac:dyDescent="0.3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5">
      <c r="A9" s="64" t="s">
        <v>6</v>
      </c>
      <c r="B9" s="64"/>
      <c r="C9" s="64"/>
      <c r="E9" s="56" t="s">
        <v>7</v>
      </c>
      <c r="F9" s="57"/>
      <c r="G9" s="57"/>
      <c r="H9" s="57"/>
      <c r="I9" s="57"/>
      <c r="J9" s="57"/>
      <c r="K9" s="57"/>
      <c r="L9" s="57"/>
      <c r="M9" s="58"/>
    </row>
    <row r="10" spans="1:13" x14ac:dyDescent="0.35">
      <c r="A10" s="2" t="s">
        <v>8</v>
      </c>
      <c r="B10" s="2" t="s">
        <v>9</v>
      </c>
      <c r="C10" s="2" t="s">
        <v>49</v>
      </c>
      <c r="E10" s="3" t="s">
        <v>10</v>
      </c>
      <c r="F10" s="66" t="s">
        <v>11</v>
      </c>
      <c r="G10" s="67"/>
      <c r="H10" s="3" t="s">
        <v>12</v>
      </c>
      <c r="I10" s="68" t="s">
        <v>9</v>
      </c>
      <c r="J10" s="69"/>
      <c r="K10" s="70"/>
      <c r="L10" s="3" t="s">
        <v>67</v>
      </c>
      <c r="M10" s="3" t="s">
        <v>13</v>
      </c>
    </row>
    <row r="11" spans="1:13" x14ac:dyDescent="0.35">
      <c r="A11" s="22">
        <v>1</v>
      </c>
      <c r="B11" s="72" t="s">
        <v>60</v>
      </c>
      <c r="C11" s="22">
        <v>3</v>
      </c>
      <c r="E11" s="5" t="s">
        <v>14</v>
      </c>
      <c r="F11" s="14" t="s">
        <v>15</v>
      </c>
      <c r="G11" s="29">
        <v>45812</v>
      </c>
      <c r="H11" s="6" t="s">
        <v>63</v>
      </c>
      <c r="I11" s="32" t="str">
        <f>B11</f>
        <v>BAIX Penedes MB (45+)</v>
      </c>
      <c r="J11" s="8" t="s">
        <v>16</v>
      </c>
      <c r="K11" s="33" t="str">
        <f>B12</f>
        <v>ROMA PADEL (45+)</v>
      </c>
      <c r="L11" s="10">
        <v>1</v>
      </c>
      <c r="M11" s="8" t="s">
        <v>78</v>
      </c>
    </row>
    <row r="12" spans="1:13" x14ac:dyDescent="0.35">
      <c r="A12" s="22">
        <v>2</v>
      </c>
      <c r="B12" s="72" t="s">
        <v>61</v>
      </c>
      <c r="C12" s="22">
        <v>0</v>
      </c>
      <c r="E12" s="5" t="s">
        <v>17</v>
      </c>
      <c r="F12" s="14" t="s">
        <v>15</v>
      </c>
      <c r="G12" s="29">
        <v>45812</v>
      </c>
      <c r="H12" s="6" t="s">
        <v>63</v>
      </c>
      <c r="I12" s="32" t="str">
        <f>B13</f>
        <v xml:space="preserve">SALAS INDER GROUP </v>
      </c>
      <c r="J12" s="8" t="s">
        <v>16</v>
      </c>
      <c r="K12" s="33" t="str">
        <f>B14</f>
        <v>AGORA Mexico</v>
      </c>
      <c r="L12" s="10">
        <v>2</v>
      </c>
      <c r="M12" s="11" t="s">
        <v>79</v>
      </c>
    </row>
    <row r="13" spans="1:13" x14ac:dyDescent="0.35">
      <c r="A13" s="22">
        <v>3</v>
      </c>
      <c r="B13" s="73" t="s">
        <v>71</v>
      </c>
      <c r="C13" s="22">
        <v>12</v>
      </c>
      <c r="D13" s="1">
        <v>15</v>
      </c>
      <c r="E13" s="5" t="s">
        <v>18</v>
      </c>
      <c r="F13" s="14" t="s">
        <v>15</v>
      </c>
      <c r="G13" s="29">
        <v>45812</v>
      </c>
      <c r="H13" s="6" t="s">
        <v>65</v>
      </c>
      <c r="I13" s="32" t="str">
        <f>B18</f>
        <v>BAIX Camp M (45+)</v>
      </c>
      <c r="J13" s="8" t="s">
        <v>16</v>
      </c>
      <c r="K13" s="33" t="str">
        <f>B19</f>
        <v>ACSI  (45+)</v>
      </c>
      <c r="L13" s="10">
        <v>1</v>
      </c>
      <c r="M13" s="11" t="s">
        <v>80</v>
      </c>
    </row>
    <row r="14" spans="1:13" x14ac:dyDescent="0.35">
      <c r="A14" s="22">
        <v>4</v>
      </c>
      <c r="B14" s="73" t="s">
        <v>72</v>
      </c>
      <c r="C14" s="22">
        <v>6</v>
      </c>
      <c r="E14" s="5" t="s">
        <v>19</v>
      </c>
      <c r="F14" s="14" t="s">
        <v>15</v>
      </c>
      <c r="G14" s="29">
        <v>45812</v>
      </c>
      <c r="H14" s="6" t="s">
        <v>65</v>
      </c>
      <c r="I14" s="32" t="str">
        <f>B20</f>
        <v>BAIX Penedes MA</v>
      </c>
      <c r="J14" s="8" t="s">
        <v>16</v>
      </c>
      <c r="K14" s="33" t="str">
        <f>B21</f>
        <v xml:space="preserve">SALAS INTER GROUP </v>
      </c>
      <c r="L14" s="10">
        <v>2</v>
      </c>
      <c r="M14" s="11" t="s">
        <v>81</v>
      </c>
    </row>
    <row r="15" spans="1:13" x14ac:dyDescent="0.35">
      <c r="A15" s="22">
        <v>5</v>
      </c>
      <c r="B15" s="73" t="s">
        <v>87</v>
      </c>
      <c r="C15" s="22">
        <v>9</v>
      </c>
      <c r="E15" s="56" t="s">
        <v>21</v>
      </c>
      <c r="F15" s="57"/>
      <c r="G15" s="57"/>
      <c r="H15" s="57"/>
      <c r="I15" s="57"/>
      <c r="J15" s="57"/>
      <c r="K15" s="57"/>
      <c r="L15" s="57"/>
      <c r="M15" s="58"/>
    </row>
    <row r="16" spans="1:13" x14ac:dyDescent="0.35">
      <c r="A16" s="64" t="s">
        <v>20</v>
      </c>
      <c r="B16" s="64"/>
      <c r="C16" s="64"/>
      <c r="E16" s="2" t="s">
        <v>22</v>
      </c>
      <c r="F16" s="12" t="s">
        <v>11</v>
      </c>
      <c r="G16" s="13"/>
      <c r="H16" s="2" t="s">
        <v>12</v>
      </c>
      <c r="I16" s="2" t="s">
        <v>9</v>
      </c>
      <c r="J16" s="2"/>
      <c r="K16" s="2"/>
      <c r="L16" s="2" t="str">
        <f>L10</f>
        <v>COURT</v>
      </c>
      <c r="M16" s="3" t="s">
        <v>13</v>
      </c>
    </row>
    <row r="17" spans="1:13" x14ac:dyDescent="0.35">
      <c r="A17" s="2" t="s">
        <v>8</v>
      </c>
      <c r="B17" s="2" t="s">
        <v>9</v>
      </c>
      <c r="C17" s="2" t="s">
        <v>49</v>
      </c>
      <c r="E17" s="5" t="s">
        <v>23</v>
      </c>
      <c r="F17" s="14" t="s">
        <v>15</v>
      </c>
      <c r="G17" s="29">
        <v>45812</v>
      </c>
      <c r="H17" s="6" t="s">
        <v>64</v>
      </c>
      <c r="I17" s="32" t="str">
        <f>B12</f>
        <v>ROMA PADEL (45+)</v>
      </c>
      <c r="J17" s="8" t="s">
        <v>16</v>
      </c>
      <c r="K17" s="33" t="str">
        <f>B14</f>
        <v>AGORA Mexico</v>
      </c>
      <c r="L17" s="10">
        <v>1</v>
      </c>
      <c r="M17" s="11" t="s">
        <v>82</v>
      </c>
    </row>
    <row r="18" spans="1:13" x14ac:dyDescent="0.35">
      <c r="A18" s="22">
        <v>1</v>
      </c>
      <c r="B18" s="72" t="s">
        <v>59</v>
      </c>
      <c r="C18" s="31">
        <v>6</v>
      </c>
      <c r="E18" s="5" t="s">
        <v>25</v>
      </c>
      <c r="F18" s="14" t="s">
        <v>15</v>
      </c>
      <c r="G18" s="29">
        <v>45812</v>
      </c>
      <c r="H18" s="6" t="s">
        <v>64</v>
      </c>
      <c r="I18" s="32" t="str">
        <f>B11</f>
        <v>BAIX Penedes MB (45+)</v>
      </c>
      <c r="J18" s="8" t="s">
        <v>16</v>
      </c>
      <c r="K18" s="33" t="str">
        <f>B15</f>
        <v xml:space="preserve">ANOIA </v>
      </c>
      <c r="L18" s="10">
        <v>2</v>
      </c>
      <c r="M18" s="11" t="s">
        <v>83</v>
      </c>
    </row>
    <row r="19" spans="1:13" x14ac:dyDescent="0.35">
      <c r="A19" s="22">
        <v>2</v>
      </c>
      <c r="B19" s="72" t="s">
        <v>58</v>
      </c>
      <c r="C19" s="31">
        <v>3</v>
      </c>
      <c r="E19" s="5" t="s">
        <v>26</v>
      </c>
      <c r="F19" s="14" t="s">
        <v>15</v>
      </c>
      <c r="G19" s="29">
        <v>45812</v>
      </c>
      <c r="H19" s="6" t="s">
        <v>47</v>
      </c>
      <c r="I19" s="32" t="str">
        <f>B19</f>
        <v>ACSI  (45+)</v>
      </c>
      <c r="J19" s="8" t="s">
        <v>16</v>
      </c>
      <c r="K19" s="33" t="str">
        <f>B21</f>
        <v xml:space="preserve">SALAS INTER GROUP </v>
      </c>
      <c r="L19" s="10">
        <v>1</v>
      </c>
      <c r="M19" s="11" t="s">
        <v>82</v>
      </c>
    </row>
    <row r="20" spans="1:13" x14ac:dyDescent="0.35">
      <c r="A20" s="22">
        <v>3</v>
      </c>
      <c r="B20" s="73" t="s">
        <v>4</v>
      </c>
      <c r="C20" s="52">
        <v>0</v>
      </c>
      <c r="E20" s="45" t="s">
        <v>27</v>
      </c>
      <c r="F20" s="46" t="s">
        <v>24</v>
      </c>
      <c r="G20" s="47">
        <v>45813</v>
      </c>
      <c r="H20" s="48" t="s">
        <v>66</v>
      </c>
      <c r="I20" s="32" t="str">
        <f>B18</f>
        <v>BAIX Camp M (45+)</v>
      </c>
      <c r="J20" s="8" t="s">
        <v>16</v>
      </c>
      <c r="K20" s="33" t="str">
        <f>B22</f>
        <v>SPORTCAMP  (mix 45+)</v>
      </c>
      <c r="L20" s="10">
        <v>2</v>
      </c>
      <c r="M20" s="11" t="s">
        <v>84</v>
      </c>
    </row>
    <row r="21" spans="1:13" x14ac:dyDescent="0.35">
      <c r="A21" s="22">
        <v>4</v>
      </c>
      <c r="B21" s="73" t="s">
        <v>1</v>
      </c>
      <c r="C21" s="52">
        <v>12</v>
      </c>
      <c r="D21" s="1">
        <v>7</v>
      </c>
      <c r="E21" s="56" t="s">
        <v>28</v>
      </c>
      <c r="F21" s="57"/>
      <c r="G21" s="57"/>
      <c r="H21" s="57"/>
      <c r="I21" s="57"/>
      <c r="J21" s="57"/>
      <c r="K21" s="57"/>
      <c r="L21" s="57"/>
      <c r="M21" s="58"/>
    </row>
    <row r="22" spans="1:13" x14ac:dyDescent="0.35">
      <c r="A22" s="22">
        <v>5</v>
      </c>
      <c r="B22" s="74" t="s">
        <v>62</v>
      </c>
      <c r="C22" s="52">
        <v>3</v>
      </c>
      <c r="E22" s="2" t="s">
        <v>22</v>
      </c>
      <c r="F22" s="20" t="s">
        <v>11</v>
      </c>
      <c r="G22" s="21"/>
      <c r="H22" s="2" t="s">
        <v>12</v>
      </c>
      <c r="I22" s="18" t="s">
        <v>9</v>
      </c>
      <c r="J22" s="34"/>
      <c r="K22" s="19"/>
      <c r="L22" s="2" t="str">
        <f>L10</f>
        <v>COURT</v>
      </c>
      <c r="M22" s="3" t="s">
        <v>13</v>
      </c>
    </row>
    <row r="23" spans="1:13" x14ac:dyDescent="0.35">
      <c r="E23" s="5" t="s">
        <v>31</v>
      </c>
      <c r="F23" s="14" t="s">
        <v>24</v>
      </c>
      <c r="G23" s="29">
        <v>45813</v>
      </c>
      <c r="H23" s="6" t="s">
        <v>63</v>
      </c>
      <c r="I23" s="35" t="str">
        <f>B14</f>
        <v>AGORA Mexico</v>
      </c>
      <c r="J23" s="11" t="s">
        <v>16</v>
      </c>
      <c r="K23" s="36" t="str">
        <f>B15</f>
        <v xml:space="preserve">ANOIA </v>
      </c>
      <c r="L23" s="22">
        <v>1</v>
      </c>
      <c r="M23" s="11" t="s">
        <v>86</v>
      </c>
    </row>
    <row r="24" spans="1:13" x14ac:dyDescent="0.35">
      <c r="A24" s="83" t="s">
        <v>8</v>
      </c>
      <c r="B24" s="75" t="s">
        <v>98</v>
      </c>
      <c r="C24" s="76"/>
      <c r="E24" s="5" t="s">
        <v>33</v>
      </c>
      <c r="F24" s="14" t="s">
        <v>24</v>
      </c>
      <c r="G24" s="29">
        <v>45813</v>
      </c>
      <c r="H24" s="6" t="s">
        <v>63</v>
      </c>
      <c r="I24" s="35" t="str">
        <f>B12</f>
        <v>ROMA PADEL (45+)</v>
      </c>
      <c r="J24" s="11" t="s">
        <v>16</v>
      </c>
      <c r="K24" s="36" t="str">
        <f>B13</f>
        <v xml:space="preserve">SALAS INDER GROUP </v>
      </c>
      <c r="L24" s="22">
        <v>2</v>
      </c>
      <c r="M24" s="11" t="s">
        <v>88</v>
      </c>
    </row>
    <row r="25" spans="1:13" x14ac:dyDescent="0.35">
      <c r="A25" s="11" t="s">
        <v>53</v>
      </c>
      <c r="B25" s="73" t="s">
        <v>1</v>
      </c>
      <c r="C25" s="52">
        <v>12</v>
      </c>
      <c r="E25" s="5" t="s">
        <v>36</v>
      </c>
      <c r="F25" s="14" t="s">
        <v>24</v>
      </c>
      <c r="G25" s="29">
        <v>45813</v>
      </c>
      <c r="H25" s="6" t="s">
        <v>65</v>
      </c>
      <c r="I25" s="35" t="str">
        <f>B21</f>
        <v xml:space="preserve">SALAS INTER GROUP </v>
      </c>
      <c r="J25" s="11" t="s">
        <v>16</v>
      </c>
      <c r="K25" s="36" t="str">
        <f>B22</f>
        <v>SPORTCAMP  (mix 45+)</v>
      </c>
      <c r="L25" s="22">
        <v>1</v>
      </c>
      <c r="M25" s="11" t="s">
        <v>84</v>
      </c>
    </row>
    <row r="26" spans="1:13" x14ac:dyDescent="0.35">
      <c r="A26" s="11" t="s">
        <v>54</v>
      </c>
      <c r="B26" s="73" t="s">
        <v>71</v>
      </c>
      <c r="C26" s="22">
        <v>12</v>
      </c>
      <c r="E26" s="5" t="s">
        <v>39</v>
      </c>
      <c r="F26" s="14" t="s">
        <v>24</v>
      </c>
      <c r="G26" s="29">
        <v>45813</v>
      </c>
      <c r="H26" s="6" t="s">
        <v>65</v>
      </c>
      <c r="I26" s="35" t="str">
        <f>B19</f>
        <v>ACSI  (45+)</v>
      </c>
      <c r="J26" s="11" t="s">
        <v>16</v>
      </c>
      <c r="K26" s="36" t="str">
        <f>B20</f>
        <v>BAIX Penedes MA</v>
      </c>
      <c r="L26" s="22">
        <v>2</v>
      </c>
      <c r="M26" s="11" t="s">
        <v>92</v>
      </c>
    </row>
    <row r="27" spans="1:13" x14ac:dyDescent="0.35">
      <c r="A27" s="11" t="s">
        <v>55</v>
      </c>
      <c r="B27" s="73" t="s">
        <v>87</v>
      </c>
      <c r="C27" s="22">
        <v>9</v>
      </c>
      <c r="E27" s="56" t="s">
        <v>52</v>
      </c>
      <c r="F27" s="57"/>
      <c r="G27" s="57"/>
      <c r="H27" s="57"/>
      <c r="I27" s="57"/>
      <c r="J27" s="57"/>
      <c r="K27" s="57"/>
      <c r="L27" s="57"/>
      <c r="M27" s="58"/>
    </row>
    <row r="28" spans="1:13" x14ac:dyDescent="0.35">
      <c r="A28" s="11" t="s">
        <v>99</v>
      </c>
      <c r="B28" s="73" t="s">
        <v>72</v>
      </c>
      <c r="C28" s="22">
        <v>6</v>
      </c>
      <c r="E28" s="2" t="s">
        <v>22</v>
      </c>
      <c r="F28" s="20" t="s">
        <v>11</v>
      </c>
      <c r="G28" s="21"/>
      <c r="H28" s="2" t="s">
        <v>12</v>
      </c>
      <c r="I28" s="18" t="s">
        <v>9</v>
      </c>
      <c r="J28" s="34"/>
      <c r="K28" s="19"/>
      <c r="L28" s="2" t="str">
        <f>L16</f>
        <v>COURT</v>
      </c>
      <c r="M28" s="3" t="s">
        <v>13</v>
      </c>
    </row>
    <row r="29" spans="1:13" x14ac:dyDescent="0.35">
      <c r="A29" s="11" t="s">
        <v>100</v>
      </c>
      <c r="B29" s="73" t="s">
        <v>4</v>
      </c>
      <c r="C29" s="52">
        <v>3</v>
      </c>
      <c r="E29" s="5" t="s">
        <v>40</v>
      </c>
      <c r="F29" s="14" t="s">
        <v>24</v>
      </c>
      <c r="G29" s="29">
        <v>45813</v>
      </c>
      <c r="H29" s="37" t="s">
        <v>34</v>
      </c>
      <c r="I29" s="35" t="str">
        <f>B15</f>
        <v xml:space="preserve">ANOIA </v>
      </c>
      <c r="J29" s="11" t="s">
        <v>16</v>
      </c>
      <c r="K29" s="36" t="str">
        <f>B13</f>
        <v xml:space="preserve">SALAS INDER GROUP </v>
      </c>
      <c r="L29" s="22">
        <v>1</v>
      </c>
      <c r="M29" s="11" t="s">
        <v>80</v>
      </c>
    </row>
    <row r="30" spans="1:13" x14ac:dyDescent="0.35">
      <c r="E30" s="5" t="s">
        <v>41</v>
      </c>
      <c r="F30" s="14" t="s">
        <v>24</v>
      </c>
      <c r="G30" s="29">
        <v>45813</v>
      </c>
      <c r="H30" s="37" t="s">
        <v>89</v>
      </c>
      <c r="I30" s="35" t="str">
        <f>B14</f>
        <v>AGORA Mexico</v>
      </c>
      <c r="J30" s="11" t="s">
        <v>16</v>
      </c>
      <c r="K30" s="36" t="str">
        <f>B11</f>
        <v>BAIX Penedes MB (45+)</v>
      </c>
      <c r="L30" s="22">
        <v>2</v>
      </c>
      <c r="M30" s="11" t="s">
        <v>96</v>
      </c>
    </row>
    <row r="31" spans="1:13" x14ac:dyDescent="0.35">
      <c r="A31" s="2" t="s">
        <v>8</v>
      </c>
      <c r="B31" s="18" t="s">
        <v>101</v>
      </c>
      <c r="C31" s="19"/>
      <c r="E31" s="5" t="s">
        <v>42</v>
      </c>
      <c r="F31" s="14" t="s">
        <v>24</v>
      </c>
      <c r="G31" s="29">
        <v>45813</v>
      </c>
      <c r="H31" s="6" t="s">
        <v>69</v>
      </c>
      <c r="I31" s="35" t="str">
        <f>B22</f>
        <v>SPORTCAMP  (mix 45+)</v>
      </c>
      <c r="J31" s="11" t="s">
        <v>16</v>
      </c>
      <c r="K31" s="36" t="str">
        <f>B20</f>
        <v>BAIX Penedes MA</v>
      </c>
      <c r="L31" s="22">
        <v>1</v>
      </c>
      <c r="M31" s="11" t="s">
        <v>88</v>
      </c>
    </row>
    <row r="32" spans="1:13" x14ac:dyDescent="0.35">
      <c r="A32" s="11" t="s">
        <v>53</v>
      </c>
      <c r="B32" s="74" t="s">
        <v>62</v>
      </c>
      <c r="C32" s="52">
        <v>3</v>
      </c>
      <c r="E32" s="5" t="s">
        <v>43</v>
      </c>
      <c r="F32" s="14" t="s">
        <v>24</v>
      </c>
      <c r="G32" s="29">
        <v>45813</v>
      </c>
      <c r="H32" s="6" t="s">
        <v>89</v>
      </c>
      <c r="I32" s="35" t="str">
        <f>B21</f>
        <v xml:space="preserve">SALAS INTER GROUP </v>
      </c>
      <c r="J32" s="11" t="s">
        <v>16</v>
      </c>
      <c r="K32" s="36" t="str">
        <f>B18</f>
        <v>BAIX Camp M (45+)</v>
      </c>
      <c r="L32" s="22">
        <v>2</v>
      </c>
      <c r="M32" s="11" t="s">
        <v>73</v>
      </c>
    </row>
    <row r="33" spans="1:13" x14ac:dyDescent="0.35">
      <c r="A33" s="11" t="s">
        <v>54</v>
      </c>
      <c r="B33" s="74" t="s">
        <v>87</v>
      </c>
      <c r="C33" s="22">
        <v>0</v>
      </c>
      <c r="E33" s="53" t="s">
        <v>56</v>
      </c>
      <c r="F33" s="54"/>
      <c r="G33" s="54"/>
      <c r="H33" s="54"/>
      <c r="I33" s="54"/>
      <c r="J33" s="54"/>
      <c r="K33" s="54"/>
      <c r="L33" s="54"/>
      <c r="M33" s="55"/>
    </row>
    <row r="34" spans="1:13" x14ac:dyDescent="0.35">
      <c r="E34" s="2" t="s">
        <v>22</v>
      </c>
      <c r="F34" s="59" t="s">
        <v>11</v>
      </c>
      <c r="G34" s="60"/>
      <c r="H34" s="2" t="s">
        <v>12</v>
      </c>
      <c r="I34" s="61" t="s">
        <v>9</v>
      </c>
      <c r="J34" s="62"/>
      <c r="K34" s="63"/>
      <c r="L34" s="2" t="str">
        <f>L28</f>
        <v>COURT</v>
      </c>
      <c r="M34" s="3" t="s">
        <v>13</v>
      </c>
    </row>
    <row r="35" spans="1:13" x14ac:dyDescent="0.35">
      <c r="A35" s="84" t="s">
        <v>8</v>
      </c>
      <c r="B35" s="77" t="s">
        <v>103</v>
      </c>
      <c r="C35" s="78"/>
      <c r="E35" s="5" t="s">
        <v>44</v>
      </c>
      <c r="F35" s="14" t="s">
        <v>24</v>
      </c>
      <c r="G35" s="29">
        <v>45813</v>
      </c>
      <c r="H35" s="6" t="s">
        <v>37</v>
      </c>
      <c r="I35" s="35" t="str">
        <f>B13</f>
        <v xml:space="preserve">SALAS INDER GROUP </v>
      </c>
      <c r="J35" s="11" t="s">
        <v>16</v>
      </c>
      <c r="K35" s="36" t="str">
        <f>B11</f>
        <v>BAIX Penedes MB (45+)</v>
      </c>
      <c r="L35" s="22">
        <v>1</v>
      </c>
      <c r="M35" s="11" t="s">
        <v>78</v>
      </c>
    </row>
    <row r="36" spans="1:13" x14ac:dyDescent="0.35">
      <c r="A36" s="11" t="s">
        <v>53</v>
      </c>
      <c r="B36" s="72" t="s">
        <v>59</v>
      </c>
      <c r="C36" s="31">
        <v>6</v>
      </c>
      <c r="E36" s="5" t="s">
        <v>45</v>
      </c>
      <c r="F36" s="14" t="s">
        <v>24</v>
      </c>
      <c r="G36" s="29">
        <v>45813</v>
      </c>
      <c r="H36" s="6" t="s">
        <v>90</v>
      </c>
      <c r="I36" s="35" t="str">
        <f>B15</f>
        <v xml:space="preserve">ANOIA </v>
      </c>
      <c r="J36" s="11" t="s">
        <v>16</v>
      </c>
      <c r="K36" s="36" t="str">
        <f>B12</f>
        <v>ROMA PADEL (45+)</v>
      </c>
      <c r="L36" s="22">
        <v>2</v>
      </c>
      <c r="M36" s="38" t="s">
        <v>97</v>
      </c>
    </row>
    <row r="37" spans="1:13" x14ac:dyDescent="0.35">
      <c r="A37" s="11" t="s">
        <v>54</v>
      </c>
      <c r="B37" s="72" t="s">
        <v>60</v>
      </c>
      <c r="C37" s="22">
        <v>3</v>
      </c>
      <c r="E37" s="5" t="s">
        <v>46</v>
      </c>
      <c r="F37" s="14" t="s">
        <v>24</v>
      </c>
      <c r="G37" s="29">
        <v>45813</v>
      </c>
      <c r="H37" s="6" t="s">
        <v>91</v>
      </c>
      <c r="I37" s="35" t="str">
        <f>B18</f>
        <v>BAIX Camp M (45+)</v>
      </c>
      <c r="J37" s="11" t="s">
        <v>16</v>
      </c>
      <c r="K37" s="36" t="str">
        <f>B20</f>
        <v>BAIX Penedes MA</v>
      </c>
      <c r="L37" s="22">
        <v>1</v>
      </c>
      <c r="M37" s="38" t="s">
        <v>102</v>
      </c>
    </row>
    <row r="38" spans="1:13" x14ac:dyDescent="0.35">
      <c r="A38" s="11" t="s">
        <v>55</v>
      </c>
      <c r="B38" s="72" t="s">
        <v>58</v>
      </c>
      <c r="C38" s="31">
        <v>3</v>
      </c>
      <c r="E38" s="5" t="s">
        <v>51</v>
      </c>
      <c r="F38" s="14" t="s">
        <v>24</v>
      </c>
      <c r="G38" s="29">
        <v>45813</v>
      </c>
      <c r="H38" s="6" t="s">
        <v>90</v>
      </c>
      <c r="I38" s="35" t="str">
        <f>B22</f>
        <v>SPORTCAMP  (mix 45+)</v>
      </c>
      <c r="J38" s="11" t="s">
        <v>16</v>
      </c>
      <c r="K38" s="36" t="str">
        <f>B19</f>
        <v>ACSI  (45+)</v>
      </c>
      <c r="L38" s="22">
        <v>2</v>
      </c>
      <c r="M38" s="38" t="s">
        <v>84</v>
      </c>
    </row>
    <row r="39" spans="1:13" x14ac:dyDescent="0.35">
      <c r="A39" s="11" t="s">
        <v>99</v>
      </c>
      <c r="B39" s="72" t="s">
        <v>61</v>
      </c>
      <c r="C39" s="22">
        <v>0</v>
      </c>
    </row>
    <row r="45" spans="1:13" ht="15" customHeight="1" x14ac:dyDescent="0.35"/>
    <row r="130" spans="4:4" x14ac:dyDescent="0.35">
      <c r="D130" s="1" t="s">
        <v>48</v>
      </c>
    </row>
    <row r="131" spans="4:4" x14ac:dyDescent="0.35">
      <c r="D131" s="1" t="s">
        <v>48</v>
      </c>
    </row>
    <row r="132" spans="4:4" x14ac:dyDescent="0.35">
      <c r="D132" s="1" t="s">
        <v>48</v>
      </c>
    </row>
    <row r="133" spans="4:4" x14ac:dyDescent="0.35">
      <c r="D133" s="1" t="s">
        <v>48</v>
      </c>
    </row>
    <row r="134" spans="4:4" x14ac:dyDescent="0.35">
      <c r="D134" s="1" t="s">
        <v>48</v>
      </c>
    </row>
  </sheetData>
  <mergeCells count="14">
    <mergeCell ref="E15:M15"/>
    <mergeCell ref="A1:M8"/>
    <mergeCell ref="A9:C9"/>
    <mergeCell ref="E9:M9"/>
    <mergeCell ref="F10:G10"/>
    <mergeCell ref="I10:K10"/>
    <mergeCell ref="A16:C16"/>
    <mergeCell ref="E21:M21"/>
    <mergeCell ref="B24:C24"/>
    <mergeCell ref="B35:C35"/>
    <mergeCell ref="E27:M27"/>
    <mergeCell ref="E33:M33"/>
    <mergeCell ref="F34:G34"/>
    <mergeCell ref="I34:K34"/>
  </mergeCells>
  <pageMargins left="0.70866141732283472" right="0.70866141732283472" top="0.74803149606299213" bottom="0.74803149606299213" header="0.31496062992125984" footer="0.31496062992125984"/>
  <pageSetup paperSize="8" scale="11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0189-8A0C-4CF7-BACF-C6F862A1ED2B}">
  <sheetPr>
    <tabColor rgb="FF00B050"/>
  </sheetPr>
  <dimension ref="B1:O130"/>
  <sheetViews>
    <sheetView tabSelected="1" topLeftCell="H14" zoomScale="115" zoomScaleNormal="90" workbookViewId="0">
      <selection activeCell="N21" sqref="B1:N21"/>
    </sheetView>
  </sheetViews>
  <sheetFormatPr defaultColWidth="8.7265625" defaultRowHeight="14.5" x14ac:dyDescent="0.35"/>
  <cols>
    <col min="1" max="1" width="8.7265625" style="1"/>
    <col min="2" max="2" width="3.26953125" style="16" bestFit="1" customWidth="1"/>
    <col min="3" max="3" width="25.7265625" style="1" bestFit="1" customWidth="1"/>
    <col min="4" max="4" width="7.1796875" style="30" bestFit="1" customWidth="1"/>
    <col min="5" max="5" width="6.26953125" style="1" customWidth="1"/>
    <col min="6" max="6" width="10.36328125" style="1" bestFit="1" customWidth="1"/>
    <col min="7" max="7" width="9.54296875" style="16" bestFit="1" customWidth="1"/>
    <col min="8" max="8" width="7.81640625" style="1" customWidth="1"/>
    <col min="9" max="9" width="5.453125" style="1" bestFit="1" customWidth="1"/>
    <col min="10" max="10" width="23" style="1" bestFit="1" customWidth="1"/>
    <col min="11" max="11" width="1.54296875" style="1" bestFit="1" customWidth="1"/>
    <col min="12" max="12" width="21.7265625" style="1" bestFit="1" customWidth="1"/>
    <col min="13" max="13" width="7.81640625" style="1" customWidth="1"/>
    <col min="14" max="14" width="9.54296875" style="1" bestFit="1" customWidth="1"/>
    <col min="15" max="15" width="8.7265625" style="1"/>
    <col min="16" max="16" width="9.81640625" style="1" bestFit="1" customWidth="1"/>
    <col min="17" max="17" width="24" style="1" bestFit="1" customWidth="1"/>
    <col min="18" max="18" width="5.453125" style="1" bestFit="1" customWidth="1"/>
    <col min="19" max="19" width="16.1796875" style="1" customWidth="1"/>
    <col min="20" max="20" width="1.54296875" style="1" bestFit="1" customWidth="1"/>
    <col min="21" max="21" width="16.54296875" style="1" customWidth="1"/>
    <col min="22" max="22" width="6.7265625" style="1" bestFit="1" customWidth="1"/>
    <col min="23" max="23" width="8.1796875" style="1" bestFit="1" customWidth="1"/>
    <col min="24" max="16384" width="8.7265625" style="1"/>
  </cols>
  <sheetData>
    <row r="1" spans="2:14" ht="14.5" customHeight="1" x14ac:dyDescent="0.35">
      <c r="B1" s="71" t="s">
        <v>68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2:14" ht="14.5" customHeight="1" x14ac:dyDescent="0.3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2:14" ht="14.5" customHeight="1" x14ac:dyDescent="0.3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2:14" ht="14.5" customHeight="1" x14ac:dyDescent="0.3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2:14" ht="14.5" customHeight="1" x14ac:dyDescent="0.3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14" x14ac:dyDescent="0.3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2:14" x14ac:dyDescent="0.3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2:14" x14ac:dyDescent="0.35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10" spans="2:14" x14ac:dyDescent="0.35">
      <c r="B10" s="64" t="s">
        <v>6</v>
      </c>
      <c r="C10" s="64"/>
      <c r="D10" s="64"/>
      <c r="F10" s="56" t="s">
        <v>7</v>
      </c>
      <c r="G10" s="57"/>
      <c r="H10" s="57"/>
      <c r="I10" s="57"/>
      <c r="J10" s="57"/>
      <c r="K10" s="57"/>
      <c r="L10" s="57"/>
      <c r="M10" s="57"/>
      <c r="N10" s="58"/>
    </row>
    <row r="11" spans="2:14" x14ac:dyDescent="0.35">
      <c r="B11" s="79" t="s">
        <v>8</v>
      </c>
      <c r="C11" s="79" t="s">
        <v>9</v>
      </c>
      <c r="D11" s="85" t="s">
        <v>70</v>
      </c>
      <c r="F11" s="87" t="s">
        <v>10</v>
      </c>
      <c r="G11" s="88" t="s">
        <v>11</v>
      </c>
      <c r="H11" s="89"/>
      <c r="I11" s="87" t="s">
        <v>12</v>
      </c>
      <c r="J11" s="90" t="s">
        <v>9</v>
      </c>
      <c r="K11" s="91"/>
      <c r="L11" s="92"/>
      <c r="M11" s="87" t="s">
        <v>67</v>
      </c>
      <c r="N11" s="87" t="s">
        <v>13</v>
      </c>
    </row>
    <row r="12" spans="2:14" ht="15.5" x14ac:dyDescent="0.35">
      <c r="B12" s="86">
        <v>1</v>
      </c>
      <c r="C12" s="44" t="s">
        <v>2</v>
      </c>
      <c r="D12" s="4" t="s">
        <v>95</v>
      </c>
      <c r="F12" s="5" t="s">
        <v>14</v>
      </c>
      <c r="G12" s="40" t="s">
        <v>15</v>
      </c>
      <c r="H12" s="41">
        <v>45812</v>
      </c>
      <c r="I12" s="6" t="s">
        <v>66</v>
      </c>
      <c r="J12" s="7" t="str">
        <f>C15</f>
        <v>Anoia</v>
      </c>
      <c r="K12" s="8" t="s">
        <v>16</v>
      </c>
      <c r="L12" s="9" t="str">
        <f>C13</f>
        <v>BAIX Camp W</v>
      </c>
      <c r="M12" s="10">
        <v>1</v>
      </c>
      <c r="N12" s="11" t="s">
        <v>73</v>
      </c>
    </row>
    <row r="13" spans="2:14" ht="15.5" x14ac:dyDescent="0.35">
      <c r="B13" s="86">
        <v>2</v>
      </c>
      <c r="C13" s="44" t="s">
        <v>5</v>
      </c>
      <c r="D13" s="4" t="s">
        <v>77</v>
      </c>
      <c r="F13" s="5" t="s">
        <v>17</v>
      </c>
      <c r="G13" s="40" t="s">
        <v>15</v>
      </c>
      <c r="H13" s="41">
        <v>45812</v>
      </c>
      <c r="I13" s="6" t="s">
        <v>66</v>
      </c>
      <c r="J13" s="7" t="str">
        <f>C12</f>
        <v>BAIX Penedes WA</v>
      </c>
      <c r="K13" s="8"/>
      <c r="L13" s="9" t="str">
        <f>C14</f>
        <v>BAIX Penedes WB</v>
      </c>
      <c r="M13" s="10">
        <v>2</v>
      </c>
      <c r="N13" s="11" t="s">
        <v>74</v>
      </c>
    </row>
    <row r="14" spans="2:14" ht="15.5" x14ac:dyDescent="0.35">
      <c r="B14" s="86">
        <v>3</v>
      </c>
      <c r="C14" s="44" t="s">
        <v>3</v>
      </c>
      <c r="D14" s="4" t="s">
        <v>93</v>
      </c>
      <c r="F14" s="64" t="s">
        <v>21</v>
      </c>
      <c r="G14" s="64"/>
      <c r="H14" s="64"/>
      <c r="I14" s="64"/>
      <c r="J14" s="64"/>
      <c r="K14" s="64"/>
      <c r="L14" s="64"/>
      <c r="M14" s="64"/>
      <c r="N14" s="64"/>
    </row>
    <row r="15" spans="2:14" ht="15.5" x14ac:dyDescent="0.35">
      <c r="B15" s="86">
        <v>4</v>
      </c>
      <c r="C15" s="44" t="s">
        <v>0</v>
      </c>
      <c r="D15" s="4" t="s">
        <v>76</v>
      </c>
      <c r="F15" s="79" t="s">
        <v>22</v>
      </c>
      <c r="G15" s="93" t="s">
        <v>11</v>
      </c>
      <c r="H15" s="94"/>
      <c r="I15" s="79" t="s">
        <v>12</v>
      </c>
      <c r="J15" s="95" t="s">
        <v>9</v>
      </c>
      <c r="K15" s="95"/>
      <c r="L15" s="95"/>
      <c r="M15" s="79" t="str">
        <f>M11</f>
        <v>COURT</v>
      </c>
      <c r="N15" s="87" t="s">
        <v>13</v>
      </c>
    </row>
    <row r="16" spans="2:14" x14ac:dyDescent="0.35">
      <c r="D16" s="17"/>
      <c r="F16" s="46" t="s">
        <v>18</v>
      </c>
      <c r="G16" s="49" t="s">
        <v>15</v>
      </c>
      <c r="H16" s="50">
        <v>45812</v>
      </c>
      <c r="I16" s="51" t="s">
        <v>47</v>
      </c>
      <c r="J16" s="7" t="str">
        <f>C14</f>
        <v>BAIX Penedes WB</v>
      </c>
      <c r="K16" s="11" t="s">
        <v>16</v>
      </c>
      <c r="L16" s="9" t="str">
        <f>C15</f>
        <v>Anoia</v>
      </c>
      <c r="M16" s="10">
        <v>1</v>
      </c>
      <c r="N16" s="11" t="s">
        <v>75</v>
      </c>
    </row>
    <row r="17" spans="2:15" x14ac:dyDescent="0.35">
      <c r="B17" s="79" t="s">
        <v>8</v>
      </c>
      <c r="C17" s="80" t="s">
        <v>29</v>
      </c>
      <c r="D17" s="81"/>
      <c r="F17" s="14" t="s">
        <v>19</v>
      </c>
      <c r="G17" s="43" t="s">
        <v>24</v>
      </c>
      <c r="H17" s="42">
        <v>45813</v>
      </c>
      <c r="I17" s="15" t="s">
        <v>50</v>
      </c>
      <c r="J17" s="7" t="str">
        <f>C12</f>
        <v>BAIX Penedes WA</v>
      </c>
      <c r="K17" s="11" t="s">
        <v>16</v>
      </c>
      <c r="L17" s="9" t="str">
        <f>C13</f>
        <v>BAIX Camp W</v>
      </c>
      <c r="M17" s="10">
        <v>2</v>
      </c>
      <c r="N17" s="11" t="s">
        <v>85</v>
      </c>
    </row>
    <row r="18" spans="2:15" ht="15.5" x14ac:dyDescent="0.35">
      <c r="B18" s="22">
        <v>1</v>
      </c>
      <c r="C18" s="82" t="s">
        <v>3</v>
      </c>
      <c r="D18" s="4" t="s">
        <v>30</v>
      </c>
      <c r="F18" s="64" t="s">
        <v>28</v>
      </c>
      <c r="G18" s="64"/>
      <c r="H18" s="64"/>
      <c r="I18" s="64"/>
      <c r="J18" s="64"/>
      <c r="K18" s="64"/>
      <c r="L18" s="64"/>
      <c r="M18" s="64"/>
      <c r="N18" s="64"/>
    </row>
    <row r="19" spans="2:15" ht="15.5" x14ac:dyDescent="0.35">
      <c r="B19" s="22">
        <v>2</v>
      </c>
      <c r="C19" s="82" t="s">
        <v>2</v>
      </c>
      <c r="D19" s="4" t="s">
        <v>32</v>
      </c>
      <c r="F19" s="79" t="s">
        <v>22</v>
      </c>
      <c r="G19" s="96" t="s">
        <v>11</v>
      </c>
      <c r="H19" s="97"/>
      <c r="I19" s="79" t="s">
        <v>12</v>
      </c>
      <c r="J19" s="95" t="s">
        <v>9</v>
      </c>
      <c r="K19" s="95"/>
      <c r="L19" s="95"/>
      <c r="M19" s="79" t="str">
        <f>M15</f>
        <v>COURT</v>
      </c>
      <c r="N19" s="87" t="s">
        <v>13</v>
      </c>
    </row>
    <row r="20" spans="2:15" ht="15.5" x14ac:dyDescent="0.35">
      <c r="B20" s="22">
        <v>3</v>
      </c>
      <c r="C20" s="82" t="s">
        <v>0</v>
      </c>
      <c r="D20" s="4" t="s">
        <v>35</v>
      </c>
      <c r="F20" s="23" t="s">
        <v>23</v>
      </c>
      <c r="G20" s="43" t="s">
        <v>24</v>
      </c>
      <c r="H20" s="42">
        <v>45813</v>
      </c>
      <c r="I20" s="24" t="s">
        <v>64</v>
      </c>
      <c r="J20" s="25" t="str">
        <f>C12</f>
        <v>BAIX Penedes WA</v>
      </c>
      <c r="K20" s="26" t="s">
        <v>16</v>
      </c>
      <c r="L20" s="27" t="str">
        <f>C15</f>
        <v>Anoia</v>
      </c>
      <c r="M20" s="10">
        <v>1</v>
      </c>
      <c r="N20" s="11" t="s">
        <v>94</v>
      </c>
    </row>
    <row r="21" spans="2:15" ht="15.5" x14ac:dyDescent="0.35">
      <c r="B21" s="22">
        <v>4</v>
      </c>
      <c r="C21" s="82" t="s">
        <v>5</v>
      </c>
      <c r="D21" s="4" t="s">
        <v>38</v>
      </c>
      <c r="F21" s="23" t="s">
        <v>25</v>
      </c>
      <c r="G21" s="43" t="s">
        <v>24</v>
      </c>
      <c r="H21" s="42">
        <v>45813</v>
      </c>
      <c r="I21" s="24" t="s">
        <v>64</v>
      </c>
      <c r="J21" s="25" t="str">
        <f>C13</f>
        <v>BAIX Camp W</v>
      </c>
      <c r="K21" s="26" t="s">
        <v>16</v>
      </c>
      <c r="L21" s="27" t="str">
        <f>C14</f>
        <v>BAIX Penedes WB</v>
      </c>
      <c r="M21" s="10">
        <v>2</v>
      </c>
      <c r="N21" s="11" t="s">
        <v>82</v>
      </c>
    </row>
    <row r="22" spans="2:15" x14ac:dyDescent="0.35">
      <c r="D22" s="17"/>
    </row>
    <row r="23" spans="2:15" x14ac:dyDescent="0.35">
      <c r="O23" s="28"/>
    </row>
    <row r="24" spans="2:15" x14ac:dyDescent="0.35">
      <c r="O24" s="28"/>
    </row>
    <row r="25" spans="2:15" x14ac:dyDescent="0.35">
      <c r="O25" s="28"/>
    </row>
    <row r="26" spans="2:15" x14ac:dyDescent="0.35">
      <c r="O26" s="28"/>
    </row>
    <row r="41" ht="17.25" customHeight="1" x14ac:dyDescent="0.35"/>
    <row r="126" spans="5:5" x14ac:dyDescent="0.35">
      <c r="E126" s="1" t="s">
        <v>48</v>
      </c>
    </row>
    <row r="127" spans="5:5" x14ac:dyDescent="0.35">
      <c r="E127" s="1" t="s">
        <v>48</v>
      </c>
    </row>
    <row r="128" spans="5:5" x14ac:dyDescent="0.35">
      <c r="E128" s="1" t="s">
        <v>48</v>
      </c>
    </row>
    <row r="129" spans="5:5" x14ac:dyDescent="0.35">
      <c r="E129" s="1" t="s">
        <v>48</v>
      </c>
    </row>
    <row r="130" spans="5:5" x14ac:dyDescent="0.35">
      <c r="E130" s="1" t="s">
        <v>48</v>
      </c>
    </row>
  </sheetData>
  <mergeCells count="12">
    <mergeCell ref="C17:D17"/>
    <mergeCell ref="G19:H19"/>
    <mergeCell ref="J19:L19"/>
    <mergeCell ref="B1:N8"/>
    <mergeCell ref="B10:D10"/>
    <mergeCell ref="F10:N10"/>
    <mergeCell ref="G11:H11"/>
    <mergeCell ref="J11:L11"/>
    <mergeCell ref="F14:N14"/>
    <mergeCell ref="G15:H15"/>
    <mergeCell ref="J15:L15"/>
    <mergeCell ref="F18:N18"/>
  </mergeCells>
  <phoneticPr fontId="12" type="noConversion"/>
  <pageMargins left="0.70866141732283472" right="0.70866141732283472" top="0.74803149606299213" bottom="0.74803149606299213" header="0.31496062992125984" footer="0.31496062992125984"/>
  <pageSetup paperSize="8" scale="1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Padel Men &amp; Mix (2)</vt:lpstr>
      <vt:lpstr>Padel Women</vt:lpstr>
      <vt:lpstr>'Padel Men &amp; Mix (2)'!Area_stampa</vt:lpstr>
      <vt:lpstr>'Padel Women'!Area_stampa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</dc:creator>
  <cp:lastModifiedBy>mauro marino</cp:lastModifiedBy>
  <cp:lastPrinted>2025-06-05T13:28:45Z</cp:lastPrinted>
  <dcterms:created xsi:type="dcterms:W3CDTF">2025-05-21T18:30:03Z</dcterms:created>
  <dcterms:modified xsi:type="dcterms:W3CDTF">2025-06-05T13:28:57Z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